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mps-my.sharepoint.com/personal/dunja_pofuk_mps_hr/Documents/Radna površina/"/>
    </mc:Choice>
  </mc:AlternateContent>
  <xr:revisionPtr revIDLastSave="295" documentId="8_{72C52FA6-2977-48FB-8C4C-3F6DD545AACF}" xr6:coauthVersionLast="47" xr6:coauthVersionMax="47" xr10:uidLastSave="{212B4855-4C7A-4245-B3A3-390BB39742EA}"/>
  <bookViews>
    <workbookView xWindow="-108" yWindow="-108" windowWidth="30936" windowHeight="16776" xr2:uid="{00000000-000D-0000-FFFF-FFFF00000000}"/>
  </bookViews>
  <sheets>
    <sheet name="eko subjekti" sheetId="2" r:id="rId1"/>
    <sheet name="eko površine_RH" sheetId="3" r:id="rId2"/>
    <sheet name="eko površine_županije" sheetId="4" r:id="rId3"/>
    <sheet name="udio eko površina u ukupnim" sheetId="14" r:id="rId4"/>
    <sheet name="eko usjevi ha_RH" sheetId="5" r:id="rId5"/>
    <sheet name="eko usjevi t_RH" sheetId="6" r:id="rId6"/>
    <sheet name="trajni nasadi ha_RH" sheetId="7" r:id="rId7"/>
    <sheet name="trajni nasadi t_RH" sheetId="8" r:id="rId8"/>
    <sheet name="eko stoka_RH" sheetId="9" r:id="rId9"/>
    <sheet name="eko stoka_županije" sheetId="10" r:id="rId10"/>
    <sheet name="eko proizvodi t_RH" sheetId="11" r:id="rId11"/>
    <sheet name="eko jaja_RH" sheetId="12" r:id="rId12"/>
    <sheet name="eko prerađivači_RH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4" l="1"/>
  <c r="M7" i="2"/>
  <c r="D21" i="14"/>
  <c r="L7" i="2"/>
  <c r="D20" i="14"/>
  <c r="K7" i="2"/>
  <c r="D19" i="14"/>
  <c r="J7" i="2"/>
  <c r="D6" i="14" l="1"/>
  <c r="D7" i="14"/>
  <c r="D8" i="14"/>
  <c r="D9" i="14"/>
  <c r="D10" i="14"/>
  <c r="D11" i="14"/>
  <c r="D12" i="14"/>
  <c r="D13" i="14"/>
  <c r="D14" i="14"/>
  <c r="D15" i="14"/>
  <c r="D16" i="14"/>
  <c r="D17" i="14"/>
  <c r="D18" i="14"/>
  <c r="D5" i="14"/>
  <c r="C7" i="2" l="1"/>
  <c r="D7" i="2"/>
  <c r="E7" i="2"/>
  <c r="F7" i="2"/>
  <c r="G7" i="2"/>
  <c r="H7" i="2"/>
  <c r="I7" i="2"/>
  <c r="B7" i="2"/>
</calcChain>
</file>

<file path=xl/sharedStrings.xml><?xml version="1.0" encoding="utf-8"?>
<sst xmlns="http://schemas.openxmlformats.org/spreadsheetml/2006/main" count="1474" uniqueCount="213">
  <si>
    <t>2013.</t>
  </si>
  <si>
    <t>2014.</t>
  </si>
  <si>
    <t>2015.</t>
  </si>
  <si>
    <t>2016.</t>
  </si>
  <si>
    <t>2017.</t>
  </si>
  <si>
    <t>2018.</t>
  </si>
  <si>
    <t>2019.</t>
  </si>
  <si>
    <t>2020.</t>
  </si>
  <si>
    <t>Baza podataka:</t>
  </si>
  <si>
    <t>HR-STAT</t>
  </si>
  <si>
    <t>Interni referentni kod:</t>
  </si>
  <si>
    <t>U prijelaznom razdoblju</t>
  </si>
  <si>
    <t>Završeno prijelazno razdoblje</t>
  </si>
  <si>
    <t>Ukupno</t>
  </si>
  <si>
    <t>1. Korištena poljoprivredna površina (2 + 3 + 4)</t>
  </si>
  <si>
    <t>2. Oranice i vrtovi</t>
  </si>
  <si>
    <t>3. Trajni travnjaci</t>
  </si>
  <si>
    <t>4. Trajni nasadi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</si>
  <si>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</si>
  <si>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</si>
  <si>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</si>
  <si>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</si>
  <si>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</si>
  <si>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</si>
  <si>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</si>
  <si>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</si>
  <si>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</si>
  <si>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</si>
  <si>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</si>
  <si>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</si>
  <si>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</si>
  <si>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</si>
  <si>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</si>
  <si>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</si>
  <si>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</si>
  <si>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</si>
  <si>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</si>
  <si>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</si>
  <si>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</si>
  <si>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1. Oranice i vrtovi (2 + 11 + 12 + 16 + 26 + 27 + 35 + 36)</t>
  </si>
  <si>
    <t>2. Žitarice (isključujući rižu) (3 +  6 + 7 + 8 + 9 + 10)</t>
  </si>
  <si>
    <t>3. Pšenica i pir (4 + 5)</t>
  </si>
  <si>
    <t>4. Meka pšenica i pir</t>
  </si>
  <si>
    <t>-</t>
  </si>
  <si>
    <t>5. Tvrda pšenica (durum)</t>
  </si>
  <si>
    <t>6. Raž</t>
  </si>
  <si>
    <t>7. Ječam</t>
  </si>
  <si>
    <t>8. Zob</t>
  </si>
  <si>
    <t>9. Kukuruz, suho zrno</t>
  </si>
  <si>
    <t>10. Ostale žitarice (uključujući pšenoraž, sirak, proso, heljda i dr.)</t>
  </si>
  <si>
    <t>11. Mahunarke za suho zrno</t>
  </si>
  <si>
    <t>12. Korjenasti usjevi (13 + 14 + 15)</t>
  </si>
  <si>
    <t>13. Krumpir (uključujući sjemenski krumpir)</t>
  </si>
  <si>
    <t>14. Šećerna repa (isključujući sjemensku)</t>
  </si>
  <si>
    <t>15. Ostali korjenasti usjevi d. n. (uključujući slatki krumpir, stočni kelj, stočnu repu, stočni pastrnjak i dr.)</t>
  </si>
  <si>
    <t>16. Industrijsko bilje (17 + 23 + 24 + 25)</t>
  </si>
  <si>
    <t>17. Uljarice (18 + 19 + 20 + 21 + 22)</t>
  </si>
  <si>
    <t>18. Uljana repica</t>
  </si>
  <si>
    <t>19. Suncokret</t>
  </si>
  <si>
    <t>20. Soja</t>
  </si>
  <si>
    <t>21. Lan za ulje</t>
  </si>
  <si>
    <t>22. Ostale uljarice d. n. (uključujući mak, tikvu uljanicu, sezam, gorušicu i dr.)</t>
  </si>
  <si>
    <t>23. Duhan</t>
  </si>
  <si>
    <t>24. Aromatsko, ljekovito i začinsko bilje</t>
  </si>
  <si>
    <t>25. Ostalo industrijsko bilje uključujući energetske usjeve d. n. (uključujući cikoriju i dr.)</t>
  </si>
  <si>
    <t>26. Zelena krma sa oranica i vrtova</t>
  </si>
  <si>
    <t>27. Svježe povrće (uključujući jagode) (28 + 29 + 30 + 31 + 32 + 33 + 34)</t>
  </si>
  <si>
    <t>28. Kupusnjače</t>
  </si>
  <si>
    <t>29. Lisnato i stabljičasto povrće (isključujući kupusnjače)</t>
  </si>
  <si>
    <t>30. Plodovito povrće (uključujući dinje i lubenice)</t>
  </si>
  <si>
    <t>31. Korjenasto, gomoljasto i lukovičasto povrće</t>
  </si>
  <si>
    <t>32. Svježe mahunarke</t>
  </si>
  <si>
    <t>33. Ostalo svježe povrće d. n. (uključujući kukuruz šećerac)</t>
  </si>
  <si>
    <t>34. Jagode</t>
  </si>
  <si>
    <t>35. Ostali usjevi na oranicama</t>
  </si>
  <si>
    <t>36. Ugari</t>
  </si>
  <si>
    <t>1. Oranice i vrtovi (2 + 11 + 12 + 16 + 26 + 27)</t>
  </si>
  <si>
    <t>2. Žitarice (isključujući rižu) (3 + 6 + 7 + 8 + 9 + 10)</t>
  </si>
  <si>
    <t>16. Industrijsko bilje (17 + 23 + 24 + 25 )</t>
  </si>
  <si>
    <t>17. Uljarice (18 + 19 + 20 + 21 + 22 )</t>
  </si>
  <si>
    <t>1. Trajni nasadi (2 + 12 + 13 + 14 + 15)</t>
  </si>
  <si>
    <t>2. Voće, ukupno</t>
  </si>
  <si>
    <t>3... od toga jabuke</t>
  </si>
  <si>
    <t>4... od toga kruške</t>
  </si>
  <si>
    <t>5... od toga breskve</t>
  </si>
  <si>
    <t>6... od toga nektarine</t>
  </si>
  <si>
    <t>7... od toga marelice</t>
  </si>
  <si>
    <t>8... od toga trešnje i višnje</t>
  </si>
  <si>
    <t>9... od toga šljive</t>
  </si>
  <si>
    <t>10... od toga bobičasto voće (isključujući jagode)</t>
  </si>
  <si>
    <t>11... od toga orašasto voće</t>
  </si>
  <si>
    <t>12. Citrusi</t>
  </si>
  <si>
    <t>13. Vinogradi</t>
  </si>
  <si>
    <t>14. Maslinici</t>
  </si>
  <si>
    <t>15. Ostali trajni nasadi (božićna drvca i dr.)</t>
  </si>
  <si>
    <t>1. Trajni nasadi (2 + 12 + 13 + 14)</t>
  </si>
  <si>
    <t>3...od toga jabuke</t>
  </si>
  <si>
    <t>4...od toga kruške</t>
  </si>
  <si>
    <t>5…od toga breskve</t>
  </si>
  <si>
    <t>6...od toga nektarine</t>
  </si>
  <si>
    <t>7...od toga marelice</t>
  </si>
  <si>
    <t>8...od toga trešnje i višnje</t>
  </si>
  <si>
    <t>9...od toga šljive</t>
  </si>
  <si>
    <t>10...od toga bobičasto voće (isključujući jagode)</t>
  </si>
  <si>
    <t>11...od toga orašasto voće</t>
  </si>
  <si>
    <t>13. Grožđe</t>
  </si>
  <si>
    <t>14. Masline</t>
  </si>
  <si>
    <t>z</t>
  </si>
  <si>
    <t>z) zaštićeni podatak</t>
  </si>
  <si>
    <t>EP53_HR</t>
  </si>
  <si>
    <t>Poljoprivredni proizvođači</t>
  </si>
  <si>
    <t>Prerađivači</t>
  </si>
  <si>
    <t>UKUPNO</t>
  </si>
  <si>
    <t>Goveda</t>
  </si>
  <si>
    <t>Svinje</t>
  </si>
  <si>
    <t>Ovce</t>
  </si>
  <si>
    <t>Koze</t>
  </si>
  <si>
    <t>Perad</t>
  </si>
  <si>
    <t>Kopitari</t>
  </si>
  <si>
    <t>Pčelinje zajednice</t>
  </si>
  <si>
    <t>Govedina, teletina</t>
  </si>
  <si>
    <t>Svinjetina</t>
  </si>
  <si>
    <t>Ovčetina</t>
  </si>
  <si>
    <t>Kozetina</t>
  </si>
  <si>
    <t>Kravlje mlijeko</t>
  </si>
  <si>
    <t>Ovčje mlijeko</t>
  </si>
  <si>
    <t>Kozje mlijeko</t>
  </si>
  <si>
    <t>Sir</t>
  </si>
  <si>
    <t>Med</t>
  </si>
  <si>
    <t>Konzumna jaja</t>
  </si>
  <si>
    <t>Prerada i konzerviranje mesa i mesnih proizvoda</t>
  </si>
  <si>
    <t>Prerada i konzerviranje voća i povrća</t>
  </si>
  <si>
    <t>Proizvodnja biljnih i životinjskih ulja i masti</t>
  </si>
  <si>
    <t>Proizvodnja mliječnih proizvoda</t>
  </si>
  <si>
    <t>Proizvodnja mlinarskih i škrobnih proizvoda</t>
  </si>
  <si>
    <t>Proizvodnja pekarskih proizvoda i tjestenina</t>
  </si>
  <si>
    <t>Proizvodnja ostalih prehrambenih proizvoda</t>
  </si>
  <si>
    <t>Proizvodnja pića</t>
  </si>
  <si>
    <t>Godina</t>
  </si>
  <si>
    <t>Korišteno poljoprivredno zemljište (ha)</t>
  </si>
  <si>
    <t>Površine pod ekološkom proizvodnjom (ha)</t>
  </si>
  <si>
    <t>Udio površina pod ekološkom proizvodnjom u ukupno korištenim poljoprivrednim površinama (%)</t>
  </si>
  <si>
    <t>2007.</t>
  </si>
  <si>
    <t>2008.</t>
  </si>
  <si>
    <t>2009.</t>
  </si>
  <si>
    <t>2010.</t>
  </si>
  <si>
    <t>2011.</t>
  </si>
  <si>
    <t>2012.</t>
  </si>
  <si>
    <t>Površine korištenog poljoprivrednog zemljišta i površine pod ekološkom proizvodnjom</t>
  </si>
  <si>
    <t>Broj ekoloških poljoprivrednih subjekata, Republika Hrvatska</t>
  </si>
  <si>
    <t>Površina ekološkog korištenoga poljoprivrednog zemljišta po kategorijama u hektarima, Republika Hrvatska</t>
  </si>
  <si>
    <t>Površina ekološkog korištenoga poljoprivrednog zemljišta po kategorijama u hektarima, Županije</t>
  </si>
  <si>
    <t>Izvor: Državni zavod za statistiku</t>
  </si>
  <si>
    <t>Izvor: Državni zavod za statistiku, Obrada: Ministarstvo poljoprivrede</t>
  </si>
  <si>
    <t>Broj prerađivača ekoloških proizvoda, Republika Hrvatska</t>
  </si>
  <si>
    <t>Broj ekoloških jaja za konzumaciju, Republika Hrvatska</t>
  </si>
  <si>
    <t>Ekološki proizvodi životinjskog podrijetla u tonama, Republika Hrvatska</t>
  </si>
  <si>
    <t>Broj grla ekološki uzgojene stoke po vrstama, Županije</t>
  </si>
  <si>
    <t>Broj grla ekološki uzgojene stoke po vrstama, Republika Hrvatska</t>
  </si>
  <si>
    <t>Ekološka proizvodnja trajnih nasada u tonama, Republika Hrvatska</t>
  </si>
  <si>
    <t>Površina ekoloških trajnih nasada u hektarima, Republika Hrvatska</t>
  </si>
  <si>
    <t>Ekološka proizvodnja oraničnih usjeva u tonama, Republika Hrvatska</t>
  </si>
  <si>
    <t xml:space="preserve"> Površina ekoloških oraničnih usjeva u hektarima, Republika Hrvatska</t>
  </si>
  <si>
    <t>su</t>
  </si>
  <si>
    <t>2021.</t>
  </si>
  <si>
    <t>1. Meka pšenica i pir</t>
  </si>
  <si>
    <t>2. Tvrda pšenica (durum)</t>
  </si>
  <si>
    <t>3. Raž</t>
  </si>
  <si>
    <t>4. Ječam</t>
  </si>
  <si>
    <t>5. Zob</t>
  </si>
  <si>
    <t>6. Kukuruz, suho zrno</t>
  </si>
  <si>
    <t>7. Mahunarke za suho zrno</t>
  </si>
  <si>
    <t>8. Krumpir (uključujući sjemenski krumpir)</t>
  </si>
  <si>
    <t>9. Šećerna repa (isključujući sjemensku)</t>
  </si>
  <si>
    <t>10. Ostali korjenasti usjevi d. n. (uključujući slatki krumpir, stočni kelj, stočnu repu, stočni pastrnjak i dr.)</t>
  </si>
  <si>
    <t>11. Uljana repica</t>
  </si>
  <si>
    <t>12. Suncokret</t>
  </si>
  <si>
    <t>13. Soja</t>
  </si>
  <si>
    <t>14. Duhan</t>
  </si>
  <si>
    <t>15. Aromatsko, ljekovito i začinsko bilje</t>
  </si>
  <si>
    <t>16. Zelena krma sa oranica i vrtova</t>
  </si>
  <si>
    <t>17. Lisnato i stabljičasto povrće (isključujući kupusnjače)</t>
  </si>
  <si>
    <t>18. Plodovito povrće (uključujući dinje i lubenice)</t>
  </si>
  <si>
    <t>19. Korjenasto, gomoljasto i lukovičasto povrće</t>
  </si>
  <si>
    <t>20. Svježe mahunarke</t>
  </si>
  <si>
    <t>21. Jagode</t>
  </si>
  <si>
    <t>1. Voće, ukupno</t>
  </si>
  <si>
    <t>2... od toga jabuke</t>
  </si>
  <si>
    <t>3... od toga kruške</t>
  </si>
  <si>
    <t>4... od toga breskve</t>
  </si>
  <si>
    <t>5... od toga nektarine</t>
  </si>
  <si>
    <t>6... od toga šljive</t>
  </si>
  <si>
    <t>7... od toga bobičasto voće (isključujući jagode)</t>
  </si>
  <si>
    <t>8... od toga orašasto voće</t>
  </si>
  <si>
    <t>9. Citrusi</t>
  </si>
  <si>
    <t>10. Vinogradi</t>
  </si>
  <si>
    <t>11. Maslinici</t>
  </si>
  <si>
    <t>z) podatak nije objavljen zbog povjerljivosti</t>
  </si>
  <si>
    <t>Površina ekoloških oraničnih usjeva u Republici Hrvatskoj (ha) u razdoblju od 2013. do 2020. godine</t>
  </si>
  <si>
    <t>Ekološka proizvodnja oraničnih usjeva (t) u Republici Hrvatskoj u razdoblju od 2013. do 2020. godine</t>
  </si>
  <si>
    <t>Površina ekoloških trajnih nasada (ha) u Republici Hrvatskoj u razdoblju od 2013. do 2020. godine</t>
  </si>
  <si>
    <t>Ekološka proizvodnja trajnih nasada (t) u Republici Hrvatskoj u razdoblju od 2013. do 2020. godine</t>
  </si>
  <si>
    <t>Površina ekoloških oraničnih usjeva u Republici Hrvatskoj (ha)*</t>
  </si>
  <si>
    <t>Ekološka proizvodnja oraničnih usjeva (t) u Republici Hrvatskoj*</t>
  </si>
  <si>
    <t>Površina ekoloških trajnih nasada (ha) u Republici Hrvatskoj*</t>
  </si>
  <si>
    <t>Ekološka proizvodnja trajnih nasada (t) u Republici Hrvatskoj*</t>
  </si>
  <si>
    <t>2022.</t>
  </si>
  <si>
    <t xml:space="preserve">* Napomena: Podaci od 2021. godine su izdvojeni zasebno zbog različitih kategorija oraničnih usjeva. </t>
  </si>
  <si>
    <t xml:space="preserve">* Napomena: Podaci od 2021. godine su izdvojeni zasebno zbog različitih kategorija trajnih nasada. </t>
  </si>
  <si>
    <t>2023.</t>
  </si>
  <si>
    <t>2024.</t>
  </si>
  <si>
    <t>brojevi su zaokruženi pa zbroj ne mora biti potpuno točan</t>
  </si>
  <si>
    <t>z) podatak nije objavljen radi povjerljivosti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</si>
</sst>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E3B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2" borderId="1" xfId="0" applyFill="1" applyBorder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Border="1" applyAlignment="1">
      <alignment vertical="top"/>
    </xf>
    <xf numFmtId="0" fontId="0" fillId="5" borderId="0" xfId="0" applyFill="1" applyBorder="1"/>
    <xf numFmtId="0" fontId="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0" xfId="0" applyFont="1"/>
    <xf numFmtId="0" fontId="0" fillId="0" borderId="1" xfId="0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10" fillId="5" borderId="0" xfId="0" applyFont="1" applyFill="1"/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0" fontId="11" fillId="0" borderId="0" xfId="0" applyFont="1" applyBorder="1"/>
    <xf numFmtId="0" fontId="11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4" fillId="5" borderId="0" xfId="0" applyFont="1" applyFill="1" applyBorder="1"/>
    <xf numFmtId="0" fontId="0" fillId="5" borderId="0" xfId="0" applyFill="1" applyBorder="1" applyAlignment="1">
      <alignment horizontal="right"/>
    </xf>
    <xf numFmtId="0" fontId="10" fillId="5" borderId="0" xfId="0" applyFont="1" applyFill="1" applyBorder="1" applyAlignment="1">
      <alignment horizontal="left"/>
    </xf>
    <xf numFmtId="0" fontId="12" fillId="0" borderId="0" xfId="0" applyFont="1"/>
    <xf numFmtId="0" fontId="10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0" fillId="5" borderId="7" xfId="0" applyFill="1" applyBorder="1" applyAlignment="1"/>
    <xf numFmtId="1" fontId="0" fillId="0" borderId="1" xfId="0" applyNumberFormat="1" applyBorder="1"/>
    <xf numFmtId="1" fontId="0" fillId="2" borderId="1" xfId="0" applyNumberFormat="1" applyFill="1" applyBorder="1"/>
    <xf numFmtId="1" fontId="0" fillId="4" borderId="1" xfId="0" applyNumberFormat="1" applyFill="1" applyBorder="1"/>
    <xf numFmtId="0" fontId="0" fillId="0" borderId="1" xfId="0" applyFill="1" applyBorder="1"/>
    <xf numFmtId="0" fontId="2" fillId="0" borderId="0" xfId="0" applyFont="1" applyAlignment="1">
      <alignment wrapText="1"/>
    </xf>
    <xf numFmtId="0" fontId="0" fillId="5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O10" sqref="O10"/>
    </sheetView>
  </sheetViews>
  <sheetFormatPr defaultRowHeight="14.4" x14ac:dyDescent="0.3"/>
  <cols>
    <col min="1" max="1" width="28.44140625" customWidth="1"/>
    <col min="2" max="2" width="5.5546875" bestFit="1" customWidth="1"/>
    <col min="3" max="9" width="7.5546875" customWidth="1"/>
  </cols>
  <sheetData>
    <row r="1" spans="1:13" s="5" customFormat="1" ht="15.6" x14ac:dyDescent="0.3">
      <c r="A1" s="4" t="s">
        <v>149</v>
      </c>
    </row>
    <row r="2" spans="1:13" s="5" customFormat="1" ht="15.6" x14ac:dyDescent="0.3">
      <c r="A2" s="5" t="s">
        <v>152</v>
      </c>
    </row>
    <row r="3" spans="1:13" s="5" customFormat="1" ht="15.6" x14ac:dyDescent="0.3"/>
    <row r="4" spans="1:13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</row>
    <row r="5" spans="1:13" x14ac:dyDescent="0.3">
      <c r="A5" s="6" t="s">
        <v>110</v>
      </c>
      <c r="B5" s="3">
        <v>1608</v>
      </c>
      <c r="C5" s="3">
        <v>2043</v>
      </c>
      <c r="D5" s="3">
        <v>3061</v>
      </c>
      <c r="E5" s="3">
        <v>3546</v>
      </c>
      <c r="F5" s="3">
        <v>4023</v>
      </c>
      <c r="G5" s="3">
        <v>4374</v>
      </c>
      <c r="H5" s="3">
        <v>5153</v>
      </c>
      <c r="I5" s="3">
        <v>5548</v>
      </c>
      <c r="J5" s="3">
        <v>6024</v>
      </c>
      <c r="K5" s="3">
        <v>6132</v>
      </c>
      <c r="L5" s="3">
        <v>6274</v>
      </c>
      <c r="M5" s="3">
        <v>6211</v>
      </c>
    </row>
    <row r="6" spans="1:13" x14ac:dyDescent="0.3">
      <c r="A6" s="6" t="s">
        <v>111</v>
      </c>
      <c r="B6" s="3">
        <v>181</v>
      </c>
      <c r="C6" s="3">
        <v>237</v>
      </c>
      <c r="D6" s="3">
        <v>320</v>
      </c>
      <c r="E6" s="3">
        <v>312</v>
      </c>
      <c r="F6" s="3">
        <v>357</v>
      </c>
      <c r="G6" s="3">
        <v>368</v>
      </c>
      <c r="H6" s="3">
        <v>395</v>
      </c>
      <c r="I6" s="3">
        <v>389</v>
      </c>
      <c r="J6" s="3">
        <v>378</v>
      </c>
      <c r="K6" s="3">
        <v>380</v>
      </c>
      <c r="L6" s="3">
        <v>421</v>
      </c>
      <c r="M6" s="3">
        <v>464</v>
      </c>
    </row>
    <row r="7" spans="1:13" x14ac:dyDescent="0.3">
      <c r="A7" s="32" t="s">
        <v>112</v>
      </c>
      <c r="B7" s="32">
        <f>SUM(B5:B6)</f>
        <v>1789</v>
      </c>
      <c r="C7" s="32">
        <f t="shared" ref="C7:M7" si="0">SUM(C5:C6)</f>
        <v>2280</v>
      </c>
      <c r="D7" s="32">
        <f t="shared" si="0"/>
        <v>3381</v>
      </c>
      <c r="E7" s="32">
        <f t="shared" si="0"/>
        <v>3858</v>
      </c>
      <c r="F7" s="32">
        <f t="shared" si="0"/>
        <v>4380</v>
      </c>
      <c r="G7" s="32">
        <f t="shared" si="0"/>
        <v>4742</v>
      </c>
      <c r="H7" s="32">
        <f t="shared" si="0"/>
        <v>5548</v>
      </c>
      <c r="I7" s="32">
        <f t="shared" si="0"/>
        <v>5937</v>
      </c>
      <c r="J7" s="32">
        <f t="shared" si="0"/>
        <v>6402</v>
      </c>
      <c r="K7" s="32">
        <f t="shared" si="0"/>
        <v>6512</v>
      </c>
      <c r="L7" s="32">
        <f t="shared" si="0"/>
        <v>6695</v>
      </c>
      <c r="M7" s="32">
        <f t="shared" si="0"/>
        <v>6675</v>
      </c>
    </row>
    <row r="10" spans="1:13" x14ac:dyDescent="0.3">
      <c r="J10" s="28"/>
      <c r="K10" s="28"/>
    </row>
  </sheetData>
  <pageMargins left="0.75" right="0.75" top="0.75" bottom="0.5" header="0.5" footer="0.7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80"/>
  <sheetViews>
    <sheetView zoomScaleNormal="100" workbookViewId="0">
      <selection activeCell="D10" sqref="D10"/>
    </sheetView>
  </sheetViews>
  <sheetFormatPr defaultRowHeight="14.4" x14ac:dyDescent="0.3"/>
  <cols>
    <col min="1" max="1" width="22.6640625" customWidth="1"/>
    <col min="2" max="2" width="10.88671875" bestFit="1" customWidth="1"/>
    <col min="3" max="3" width="20" customWidth="1"/>
    <col min="4" max="4" width="20.33203125" customWidth="1"/>
    <col min="5" max="5" width="12.44140625" customWidth="1"/>
    <col min="6" max="6" width="13.44140625" customWidth="1"/>
    <col min="7" max="7" width="23.33203125" customWidth="1"/>
    <col min="8" max="8" width="23.109375" customWidth="1"/>
    <col min="9" max="9" width="20.5546875" customWidth="1"/>
    <col min="10" max="10" width="14.6640625" customWidth="1"/>
    <col min="11" max="11" width="22.33203125" customWidth="1"/>
    <col min="12" max="12" width="19.5546875" customWidth="1"/>
    <col min="13" max="13" width="18.88671875" customWidth="1"/>
    <col min="14" max="14" width="10.6640625" customWidth="1"/>
    <col min="15" max="15" width="19.109375" customWidth="1"/>
    <col min="16" max="16" width="18.44140625" customWidth="1"/>
    <col min="17" max="17" width="22.44140625" customWidth="1"/>
    <col min="18" max="18" width="21.44140625" customWidth="1"/>
    <col min="19" max="19" width="9.6640625" customWidth="1"/>
    <col min="20" max="20" width="25" customWidth="1"/>
    <col min="21" max="21" width="14.33203125" customWidth="1"/>
    <col min="22" max="22" width="13.6640625" customWidth="1"/>
    <col min="23" max="23" width="12.88671875" customWidth="1"/>
    <col min="24" max="24" width="20" customWidth="1"/>
    <col min="25" max="25" width="20.33203125" customWidth="1"/>
    <col min="26" max="26" width="12.44140625" customWidth="1"/>
    <col min="27" max="27" width="13.44140625" customWidth="1"/>
    <col min="28" max="28" width="23.33203125" customWidth="1"/>
    <col min="29" max="29" width="23.109375" customWidth="1"/>
    <col min="30" max="30" width="20.5546875" customWidth="1"/>
    <col min="31" max="31" width="14.6640625" customWidth="1"/>
    <col min="32" max="32" width="22.33203125" customWidth="1"/>
    <col min="33" max="33" width="19.5546875" customWidth="1"/>
    <col min="34" max="34" width="18.88671875" customWidth="1"/>
    <col min="35" max="35" width="10.6640625" customWidth="1"/>
    <col min="36" max="36" width="19.109375" customWidth="1"/>
    <col min="37" max="37" width="18.44140625" customWidth="1"/>
    <col min="38" max="38" width="22.44140625" customWidth="1"/>
    <col min="39" max="39" width="21.44140625" customWidth="1"/>
    <col min="40" max="40" width="9.6640625" customWidth="1"/>
    <col min="41" max="41" width="25" customWidth="1"/>
    <col min="42" max="42" width="14.33203125" customWidth="1"/>
    <col min="43" max="43" width="13.6640625" customWidth="1"/>
    <col min="44" max="44" width="12.88671875" customWidth="1"/>
    <col min="45" max="45" width="20" customWidth="1"/>
    <col min="46" max="46" width="20.33203125" customWidth="1"/>
    <col min="47" max="47" width="12.44140625" customWidth="1"/>
    <col min="48" max="48" width="13.44140625" customWidth="1"/>
    <col min="49" max="49" width="23.33203125" customWidth="1"/>
    <col min="50" max="50" width="23.109375" customWidth="1"/>
    <col min="51" max="51" width="20.5546875" customWidth="1"/>
    <col min="52" max="52" width="14.6640625" customWidth="1"/>
    <col min="53" max="53" width="22.33203125" customWidth="1"/>
    <col min="54" max="54" width="19.5546875" customWidth="1"/>
    <col min="55" max="55" width="18.88671875" customWidth="1"/>
    <col min="56" max="56" width="10.6640625" customWidth="1"/>
    <col min="57" max="57" width="19.109375" customWidth="1"/>
    <col min="58" max="58" width="18.44140625" customWidth="1"/>
    <col min="59" max="59" width="22.44140625" customWidth="1"/>
    <col min="60" max="60" width="21.44140625" customWidth="1"/>
    <col min="61" max="61" width="9.6640625" customWidth="1"/>
    <col min="62" max="62" width="25" customWidth="1"/>
    <col min="63" max="63" width="14.33203125" customWidth="1"/>
    <col min="64" max="64" width="13.6640625" customWidth="1"/>
  </cols>
  <sheetData>
    <row r="1" spans="1:22" s="5" customFormat="1" ht="15.6" x14ac:dyDescent="0.3">
      <c r="A1" s="4" t="s">
        <v>157</v>
      </c>
    </row>
    <row r="2" spans="1:22" s="23" customFormat="1" ht="15.6" x14ac:dyDescent="0.3">
      <c r="A2" s="23" t="s">
        <v>152</v>
      </c>
    </row>
    <row r="4" spans="1:22" s="15" customFormat="1" x14ac:dyDescent="0.3">
      <c r="B4" s="16" t="s">
        <v>3</v>
      </c>
    </row>
    <row r="5" spans="1:22" s="72" customFormat="1" x14ac:dyDescent="0.3">
      <c r="B5" s="73" t="s">
        <v>18</v>
      </c>
      <c r="C5" s="73" t="s">
        <v>19</v>
      </c>
      <c r="D5" s="73" t="s">
        <v>20</v>
      </c>
      <c r="E5" s="73" t="s">
        <v>21</v>
      </c>
      <c r="F5" s="73" t="s">
        <v>22</v>
      </c>
      <c r="G5" s="73" t="s">
        <v>23</v>
      </c>
      <c r="H5" s="73" t="s">
        <v>24</v>
      </c>
      <c r="I5" s="73" t="s">
        <v>25</v>
      </c>
      <c r="J5" s="73" t="s">
        <v>26</v>
      </c>
      <c r="K5" s="73" t="s">
        <v>27</v>
      </c>
      <c r="L5" s="73" t="s">
        <v>28</v>
      </c>
      <c r="M5" s="73" t="s">
        <v>29</v>
      </c>
      <c r="N5" s="73" t="s">
        <v>30</v>
      </c>
      <c r="O5" s="73" t="s">
        <v>31</v>
      </c>
      <c r="P5" s="73" t="s">
        <v>32</v>
      </c>
      <c r="Q5" s="73" t="s">
        <v>33</v>
      </c>
      <c r="R5" s="73" t="s">
        <v>34</v>
      </c>
      <c r="S5" s="73" t="s">
        <v>35</v>
      </c>
      <c r="T5" s="73" t="s">
        <v>36</v>
      </c>
      <c r="U5" s="73" t="s">
        <v>37</v>
      </c>
      <c r="V5" s="73" t="s">
        <v>38</v>
      </c>
    </row>
    <row r="6" spans="1:22" x14ac:dyDescent="0.3">
      <c r="A6" s="6" t="s">
        <v>113</v>
      </c>
      <c r="B6" s="3">
        <v>290</v>
      </c>
      <c r="C6" s="3">
        <v>19</v>
      </c>
      <c r="D6" s="3">
        <v>2604</v>
      </c>
      <c r="E6" s="3">
        <v>457</v>
      </c>
      <c r="F6" s="3">
        <v>33</v>
      </c>
      <c r="G6" s="3">
        <v>13</v>
      </c>
      <c r="H6" s="3">
        <v>740</v>
      </c>
      <c r="I6" s="3">
        <v>105</v>
      </c>
      <c r="J6" s="3">
        <v>1976</v>
      </c>
      <c r="K6" s="3">
        <v>1114</v>
      </c>
      <c r="L6" s="3">
        <v>710</v>
      </c>
      <c r="M6" s="3">
        <v>381</v>
      </c>
      <c r="N6" s="3">
        <v>395</v>
      </c>
      <c r="O6" s="3">
        <v>1951</v>
      </c>
      <c r="P6" s="3">
        <v>466</v>
      </c>
      <c r="Q6" s="3">
        <v>148</v>
      </c>
      <c r="R6" s="3">
        <v>1293</v>
      </c>
      <c r="S6" s="3">
        <v>1227</v>
      </c>
      <c r="T6" s="3">
        <v>219</v>
      </c>
      <c r="U6" s="3">
        <v>67</v>
      </c>
      <c r="V6" s="3">
        <v>234</v>
      </c>
    </row>
    <row r="7" spans="1:22" x14ac:dyDescent="0.3">
      <c r="A7" s="6" t="s">
        <v>114</v>
      </c>
      <c r="B7" s="3">
        <v>168</v>
      </c>
      <c r="C7" s="24" t="s">
        <v>43</v>
      </c>
      <c r="D7" s="3">
        <v>154</v>
      </c>
      <c r="E7" s="3">
        <v>164</v>
      </c>
      <c r="F7" s="24" t="s">
        <v>43</v>
      </c>
      <c r="G7" s="3">
        <v>7</v>
      </c>
      <c r="H7" s="3">
        <v>77</v>
      </c>
      <c r="I7" s="24" t="s">
        <v>43</v>
      </c>
      <c r="J7" s="24" t="s">
        <v>43</v>
      </c>
      <c r="K7" s="24" t="s">
        <v>43</v>
      </c>
      <c r="L7" s="3">
        <v>21</v>
      </c>
      <c r="M7" s="24" t="s">
        <v>107</v>
      </c>
      <c r="N7" s="24" t="s">
        <v>43</v>
      </c>
      <c r="O7" s="3">
        <v>230</v>
      </c>
      <c r="P7" s="24" t="s">
        <v>107</v>
      </c>
      <c r="Q7" s="3">
        <v>259</v>
      </c>
      <c r="R7" s="24" t="s">
        <v>43</v>
      </c>
      <c r="S7" s="24" t="s">
        <v>43</v>
      </c>
      <c r="T7" s="24" t="s">
        <v>43</v>
      </c>
      <c r="U7" s="24" t="s">
        <v>43</v>
      </c>
      <c r="V7" s="24" t="s">
        <v>43</v>
      </c>
    </row>
    <row r="8" spans="1:22" x14ac:dyDescent="0.3">
      <c r="A8" s="6" t="s">
        <v>115</v>
      </c>
      <c r="B8" s="3">
        <v>1150</v>
      </c>
      <c r="C8" s="3">
        <v>40</v>
      </c>
      <c r="D8" s="3">
        <v>5086</v>
      </c>
      <c r="E8" s="3">
        <v>4107</v>
      </c>
      <c r="F8" s="3">
        <v>102</v>
      </c>
      <c r="G8" s="3">
        <v>23</v>
      </c>
      <c r="H8" s="3">
        <v>1924</v>
      </c>
      <c r="I8" s="3">
        <v>7700</v>
      </c>
      <c r="J8" s="3">
        <v>11948</v>
      </c>
      <c r="K8" s="3">
        <v>1181</v>
      </c>
      <c r="L8" s="3">
        <v>2451</v>
      </c>
      <c r="M8" s="3">
        <v>2588</v>
      </c>
      <c r="N8" s="3">
        <v>3533</v>
      </c>
      <c r="O8" s="3">
        <v>4294</v>
      </c>
      <c r="P8" s="3">
        <v>2458</v>
      </c>
      <c r="Q8" s="24" t="s">
        <v>43</v>
      </c>
      <c r="R8" s="3">
        <v>1325</v>
      </c>
      <c r="S8" s="3">
        <v>12</v>
      </c>
      <c r="T8" s="3">
        <v>155</v>
      </c>
      <c r="U8" s="24" t="s">
        <v>43</v>
      </c>
      <c r="V8" s="3">
        <v>58</v>
      </c>
    </row>
    <row r="9" spans="1:22" x14ac:dyDescent="0.3">
      <c r="A9" s="6" t="s">
        <v>116</v>
      </c>
      <c r="B9" s="3">
        <v>335</v>
      </c>
      <c r="C9" s="24" t="s">
        <v>43</v>
      </c>
      <c r="D9" s="3">
        <v>425</v>
      </c>
      <c r="E9" s="3">
        <v>278</v>
      </c>
      <c r="F9" s="3">
        <v>17</v>
      </c>
      <c r="G9" s="3">
        <v>4</v>
      </c>
      <c r="H9" s="3">
        <v>98</v>
      </c>
      <c r="I9" s="3">
        <v>110</v>
      </c>
      <c r="J9" s="3">
        <v>411</v>
      </c>
      <c r="K9" s="3">
        <v>18</v>
      </c>
      <c r="L9" s="3">
        <v>38</v>
      </c>
      <c r="M9" s="24" t="s">
        <v>43</v>
      </c>
      <c r="N9" s="3">
        <v>774</v>
      </c>
      <c r="O9" s="3">
        <v>60</v>
      </c>
      <c r="P9" s="3">
        <v>47</v>
      </c>
      <c r="Q9" s="24" t="s">
        <v>43</v>
      </c>
      <c r="R9" s="3">
        <v>26</v>
      </c>
      <c r="S9" s="3">
        <v>318</v>
      </c>
      <c r="T9" s="3">
        <v>69</v>
      </c>
      <c r="U9" s="24" t="s">
        <v>43</v>
      </c>
      <c r="V9" s="3">
        <v>52</v>
      </c>
    </row>
    <row r="10" spans="1:22" x14ac:dyDescent="0.3">
      <c r="A10" s="6" t="s">
        <v>117</v>
      </c>
      <c r="B10" s="3">
        <v>777</v>
      </c>
      <c r="C10" s="24" t="s">
        <v>43</v>
      </c>
      <c r="D10" s="3">
        <v>911</v>
      </c>
      <c r="E10" s="3">
        <v>107</v>
      </c>
      <c r="F10" s="3">
        <v>880</v>
      </c>
      <c r="G10" s="3">
        <v>25</v>
      </c>
      <c r="H10" s="3">
        <v>233</v>
      </c>
      <c r="I10" s="24" t="s">
        <v>43</v>
      </c>
      <c r="J10" s="3">
        <v>28</v>
      </c>
      <c r="K10" s="3">
        <v>45</v>
      </c>
      <c r="L10" s="3">
        <v>100</v>
      </c>
      <c r="M10" s="24" t="s">
        <v>43</v>
      </c>
      <c r="N10" s="24" t="s">
        <v>43</v>
      </c>
      <c r="O10" s="3">
        <v>231</v>
      </c>
      <c r="P10" s="3">
        <v>11</v>
      </c>
      <c r="Q10" s="24" t="s">
        <v>43</v>
      </c>
      <c r="R10" s="24" t="s">
        <v>43</v>
      </c>
      <c r="S10" s="24" t="s">
        <v>43</v>
      </c>
      <c r="T10" s="24" t="s">
        <v>43</v>
      </c>
      <c r="U10" s="3">
        <v>10</v>
      </c>
      <c r="V10" s="3">
        <v>30</v>
      </c>
    </row>
    <row r="11" spans="1:22" x14ac:dyDescent="0.3">
      <c r="A11" s="6" t="s">
        <v>118</v>
      </c>
      <c r="B11" s="3">
        <v>16</v>
      </c>
      <c r="C11" s="24" t="s">
        <v>43</v>
      </c>
      <c r="D11" s="3">
        <v>332</v>
      </c>
      <c r="E11" s="3">
        <v>127</v>
      </c>
      <c r="F11" s="3">
        <v>28</v>
      </c>
      <c r="G11" s="24" t="s">
        <v>107</v>
      </c>
      <c r="H11" s="3">
        <v>106</v>
      </c>
      <c r="I11" s="3">
        <v>724</v>
      </c>
      <c r="J11" s="3">
        <v>130</v>
      </c>
      <c r="K11" s="24" t="s">
        <v>107</v>
      </c>
      <c r="L11" s="3">
        <v>22</v>
      </c>
      <c r="M11" s="3">
        <v>195</v>
      </c>
      <c r="N11" s="3">
        <v>16</v>
      </c>
      <c r="O11" s="3">
        <v>24</v>
      </c>
      <c r="P11" s="24" t="s">
        <v>43</v>
      </c>
      <c r="Q11" s="24" t="s">
        <v>43</v>
      </c>
      <c r="R11" s="3">
        <v>29</v>
      </c>
      <c r="S11" s="24" t="s">
        <v>43</v>
      </c>
      <c r="T11" s="24" t="s">
        <v>43</v>
      </c>
      <c r="U11" s="24" t="s">
        <v>43</v>
      </c>
      <c r="V11" s="24" t="s">
        <v>43</v>
      </c>
    </row>
    <row r="12" spans="1:22" x14ac:dyDescent="0.3">
      <c r="A12" s="6" t="s">
        <v>119</v>
      </c>
      <c r="B12" s="3">
        <v>205</v>
      </c>
      <c r="C12" s="24" t="s">
        <v>43</v>
      </c>
      <c r="D12" s="3">
        <v>766</v>
      </c>
      <c r="E12" s="3">
        <v>90</v>
      </c>
      <c r="F12" s="24" t="s">
        <v>43</v>
      </c>
      <c r="G12" s="24" t="s">
        <v>43</v>
      </c>
      <c r="H12" s="24" t="s">
        <v>43</v>
      </c>
      <c r="I12" s="3">
        <v>201</v>
      </c>
      <c r="J12" s="3">
        <v>219</v>
      </c>
      <c r="K12" s="24" t="s">
        <v>43</v>
      </c>
      <c r="L12" s="3">
        <v>5</v>
      </c>
      <c r="M12" s="24" t="s">
        <v>43</v>
      </c>
      <c r="N12" s="3">
        <v>40</v>
      </c>
      <c r="O12" s="3">
        <v>54</v>
      </c>
      <c r="P12" s="24" t="s">
        <v>43</v>
      </c>
      <c r="Q12" s="24" t="s">
        <v>43</v>
      </c>
      <c r="R12" s="3">
        <v>163</v>
      </c>
      <c r="S12" s="3">
        <v>182</v>
      </c>
      <c r="T12" s="24" t="s">
        <v>43</v>
      </c>
      <c r="U12" s="24" t="s">
        <v>43</v>
      </c>
      <c r="V12" s="3">
        <v>140</v>
      </c>
    </row>
    <row r="13" spans="1:22" s="15" customFormat="1" x14ac:dyDescent="0.3">
      <c r="B13" s="16" t="s">
        <v>4</v>
      </c>
    </row>
    <row r="14" spans="1:22" x14ac:dyDescent="0.3">
      <c r="A14" s="6" t="s">
        <v>113</v>
      </c>
      <c r="B14" s="3">
        <v>374</v>
      </c>
      <c r="C14" s="24" t="s">
        <v>107</v>
      </c>
      <c r="D14" s="3">
        <v>2872</v>
      </c>
      <c r="E14" s="3">
        <v>651</v>
      </c>
      <c r="F14" s="3">
        <v>60</v>
      </c>
      <c r="G14" s="3">
        <v>8</v>
      </c>
      <c r="H14" s="3">
        <v>1255</v>
      </c>
      <c r="I14" s="3">
        <v>221</v>
      </c>
      <c r="J14" s="3">
        <v>2477</v>
      </c>
      <c r="K14" s="3">
        <v>606</v>
      </c>
      <c r="L14" s="3">
        <v>874</v>
      </c>
      <c r="M14" s="3">
        <v>943</v>
      </c>
      <c r="N14" s="3">
        <v>1154</v>
      </c>
      <c r="O14" s="3">
        <v>1894</v>
      </c>
      <c r="P14" s="3">
        <v>503</v>
      </c>
      <c r="Q14" s="3">
        <v>154</v>
      </c>
      <c r="R14" s="3">
        <v>1309</v>
      </c>
      <c r="S14" s="3">
        <v>1315</v>
      </c>
      <c r="T14" s="3">
        <v>274</v>
      </c>
      <c r="U14" s="3">
        <v>71</v>
      </c>
      <c r="V14" s="3">
        <v>209</v>
      </c>
    </row>
    <row r="15" spans="1:22" x14ac:dyDescent="0.3">
      <c r="A15" s="6" t="s">
        <v>114</v>
      </c>
      <c r="B15" s="3">
        <v>155</v>
      </c>
      <c r="C15" s="24" t="s">
        <v>43</v>
      </c>
      <c r="D15" s="3">
        <v>204</v>
      </c>
      <c r="E15" s="3">
        <v>430</v>
      </c>
      <c r="F15" s="3">
        <v>20</v>
      </c>
      <c r="G15" s="3">
        <v>14</v>
      </c>
      <c r="H15" s="3">
        <v>39</v>
      </c>
      <c r="I15" s="24" t="s">
        <v>43</v>
      </c>
      <c r="J15" s="24" t="s">
        <v>43</v>
      </c>
      <c r="K15" s="24" t="s">
        <v>43</v>
      </c>
      <c r="L15" s="3">
        <v>20</v>
      </c>
      <c r="M15" s="24" t="s">
        <v>43</v>
      </c>
      <c r="N15" s="3">
        <v>4</v>
      </c>
      <c r="O15" s="3">
        <v>574</v>
      </c>
      <c r="P15" s="24" t="s">
        <v>107</v>
      </c>
      <c r="Q15" s="24" t="s">
        <v>43</v>
      </c>
      <c r="R15" s="24" t="s">
        <v>43</v>
      </c>
      <c r="S15" s="24" t="s">
        <v>43</v>
      </c>
      <c r="T15" s="24" t="s">
        <v>43</v>
      </c>
      <c r="U15" s="3">
        <v>6</v>
      </c>
      <c r="V15" s="24" t="s">
        <v>43</v>
      </c>
    </row>
    <row r="16" spans="1:22" x14ac:dyDescent="0.3">
      <c r="A16" s="6" t="s">
        <v>115</v>
      </c>
      <c r="B16" s="3">
        <v>1122</v>
      </c>
      <c r="C16" s="3">
        <v>57</v>
      </c>
      <c r="D16" s="3">
        <v>5970</v>
      </c>
      <c r="E16" s="3">
        <v>6637</v>
      </c>
      <c r="F16" s="3">
        <v>108</v>
      </c>
      <c r="G16" s="3">
        <v>311</v>
      </c>
      <c r="H16" s="3">
        <v>1756</v>
      </c>
      <c r="I16" s="3">
        <v>9272</v>
      </c>
      <c r="J16" s="3">
        <v>13257</v>
      </c>
      <c r="K16" s="3">
        <v>1209</v>
      </c>
      <c r="L16" s="3">
        <v>3040</v>
      </c>
      <c r="M16" s="3">
        <v>2105</v>
      </c>
      <c r="N16" s="3">
        <v>3715</v>
      </c>
      <c r="O16" s="3">
        <v>2963</v>
      </c>
      <c r="P16" s="3">
        <v>1066</v>
      </c>
      <c r="Q16" s="3">
        <v>402</v>
      </c>
      <c r="R16" s="3">
        <v>1187</v>
      </c>
      <c r="S16" s="3">
        <v>12</v>
      </c>
      <c r="T16" s="3">
        <v>184</v>
      </c>
      <c r="U16" s="3">
        <v>45</v>
      </c>
      <c r="V16" s="3">
        <v>165</v>
      </c>
    </row>
    <row r="17" spans="1:22" x14ac:dyDescent="0.3">
      <c r="A17" s="6" t="s">
        <v>116</v>
      </c>
      <c r="B17" s="3">
        <v>175</v>
      </c>
      <c r="C17" s="24" t="s">
        <v>43</v>
      </c>
      <c r="D17" s="3">
        <v>526</v>
      </c>
      <c r="E17" s="3">
        <v>475</v>
      </c>
      <c r="F17" s="24" t="s">
        <v>43</v>
      </c>
      <c r="G17" s="24" t="s">
        <v>43</v>
      </c>
      <c r="H17" s="3">
        <v>96</v>
      </c>
      <c r="I17" s="3">
        <v>106</v>
      </c>
      <c r="J17" s="3">
        <v>275</v>
      </c>
      <c r="K17" s="3">
        <v>18</v>
      </c>
      <c r="L17" s="24" t="s">
        <v>43</v>
      </c>
      <c r="M17" s="24" t="s">
        <v>43</v>
      </c>
      <c r="N17" s="3">
        <v>1144</v>
      </c>
      <c r="O17" s="3">
        <v>41</v>
      </c>
      <c r="P17" s="3">
        <v>90</v>
      </c>
      <c r="Q17" s="24" t="s">
        <v>43</v>
      </c>
      <c r="R17" s="3">
        <v>97</v>
      </c>
      <c r="S17" s="3">
        <v>222</v>
      </c>
      <c r="T17" s="3">
        <v>49</v>
      </c>
      <c r="U17" s="3">
        <v>10</v>
      </c>
      <c r="V17" s="3">
        <v>57</v>
      </c>
    </row>
    <row r="18" spans="1:22" x14ac:dyDescent="0.3">
      <c r="A18" s="6" t="s">
        <v>117</v>
      </c>
      <c r="B18" s="3">
        <v>778</v>
      </c>
      <c r="C18" s="24" t="s">
        <v>43</v>
      </c>
      <c r="D18" s="3">
        <v>719</v>
      </c>
      <c r="E18" s="3">
        <v>43</v>
      </c>
      <c r="F18" s="3">
        <v>200</v>
      </c>
      <c r="G18" s="24" t="s">
        <v>43</v>
      </c>
      <c r="H18" s="3">
        <v>184</v>
      </c>
      <c r="I18" s="24" t="s">
        <v>43</v>
      </c>
      <c r="J18" s="3">
        <v>25</v>
      </c>
      <c r="K18" s="3">
        <v>67</v>
      </c>
      <c r="L18" s="3">
        <v>60</v>
      </c>
      <c r="M18" s="24" t="s">
        <v>43</v>
      </c>
      <c r="N18" s="3">
        <v>20</v>
      </c>
      <c r="O18" s="24" t="s">
        <v>43</v>
      </c>
      <c r="P18" s="3">
        <v>8</v>
      </c>
      <c r="Q18" s="24" t="s">
        <v>43</v>
      </c>
      <c r="R18" s="24" t="s">
        <v>43</v>
      </c>
      <c r="S18" s="24" t="s">
        <v>43</v>
      </c>
      <c r="T18" s="24" t="s">
        <v>43</v>
      </c>
      <c r="U18" s="3">
        <v>40</v>
      </c>
      <c r="V18" s="3">
        <v>30</v>
      </c>
    </row>
    <row r="19" spans="1:22" x14ac:dyDescent="0.3">
      <c r="A19" s="6" t="s">
        <v>118</v>
      </c>
      <c r="B19" s="3">
        <v>15</v>
      </c>
      <c r="C19" s="24" t="s">
        <v>43</v>
      </c>
      <c r="D19" s="3">
        <v>349</v>
      </c>
      <c r="E19" s="3">
        <v>158</v>
      </c>
      <c r="F19" s="3">
        <v>31</v>
      </c>
      <c r="G19" s="24" t="s">
        <v>43</v>
      </c>
      <c r="H19" s="3">
        <v>113</v>
      </c>
      <c r="I19" s="3">
        <v>707</v>
      </c>
      <c r="J19" s="3">
        <v>231</v>
      </c>
      <c r="K19" s="24" t="s">
        <v>107</v>
      </c>
      <c r="L19" s="3">
        <v>11</v>
      </c>
      <c r="M19" s="3">
        <v>150</v>
      </c>
      <c r="N19" s="3">
        <v>81</v>
      </c>
      <c r="O19" s="3">
        <v>25</v>
      </c>
      <c r="P19" s="24" t="s">
        <v>43</v>
      </c>
      <c r="Q19" s="24" t="s">
        <v>43</v>
      </c>
      <c r="R19" s="3">
        <v>30</v>
      </c>
      <c r="S19" s="24" t="s">
        <v>107</v>
      </c>
      <c r="T19" s="3">
        <v>15</v>
      </c>
      <c r="U19" s="3">
        <v>6</v>
      </c>
      <c r="V19" s="24" t="s">
        <v>107</v>
      </c>
    </row>
    <row r="20" spans="1:22" x14ac:dyDescent="0.3">
      <c r="A20" s="6" t="s">
        <v>119</v>
      </c>
      <c r="B20" s="3">
        <v>196</v>
      </c>
      <c r="C20" s="24" t="s">
        <v>43</v>
      </c>
      <c r="D20" s="3">
        <v>612</v>
      </c>
      <c r="E20" s="3">
        <v>30</v>
      </c>
      <c r="F20" s="24" t="s">
        <v>43</v>
      </c>
      <c r="G20" s="24" t="s">
        <v>43</v>
      </c>
      <c r="H20" s="24" t="s">
        <v>43</v>
      </c>
      <c r="I20" s="3">
        <v>192</v>
      </c>
      <c r="J20" s="3">
        <v>213</v>
      </c>
      <c r="K20" s="24" t="s">
        <v>43</v>
      </c>
      <c r="L20" s="3">
        <v>5</v>
      </c>
      <c r="M20" s="3">
        <v>41</v>
      </c>
      <c r="N20" s="3">
        <v>52</v>
      </c>
      <c r="O20" s="24" t="s">
        <v>43</v>
      </c>
      <c r="P20" s="24" t="s">
        <v>43</v>
      </c>
      <c r="Q20" s="24" t="s">
        <v>43</v>
      </c>
      <c r="R20" s="3">
        <v>145</v>
      </c>
      <c r="S20" s="3">
        <v>145</v>
      </c>
      <c r="T20" s="24" t="s">
        <v>43</v>
      </c>
      <c r="U20" s="24" t="s">
        <v>43</v>
      </c>
      <c r="V20" s="3">
        <v>90</v>
      </c>
    </row>
    <row r="21" spans="1:22" s="15" customFormat="1" x14ac:dyDescent="0.3">
      <c r="B21" s="16" t="s">
        <v>5</v>
      </c>
    </row>
    <row r="22" spans="1:22" x14ac:dyDescent="0.3">
      <c r="A22" s="6" t="s">
        <v>113</v>
      </c>
      <c r="B22" s="3">
        <v>293</v>
      </c>
      <c r="C22" s="3">
        <v>5</v>
      </c>
      <c r="D22" s="3">
        <v>3343</v>
      </c>
      <c r="E22" s="3">
        <v>823</v>
      </c>
      <c r="F22" s="3">
        <v>94</v>
      </c>
      <c r="G22" s="3">
        <v>8</v>
      </c>
      <c r="H22" s="3">
        <v>1484</v>
      </c>
      <c r="I22" s="3">
        <v>344</v>
      </c>
      <c r="J22" s="3">
        <v>3897</v>
      </c>
      <c r="K22" s="3">
        <v>1743</v>
      </c>
      <c r="L22" s="3">
        <v>817</v>
      </c>
      <c r="M22" s="3">
        <v>433</v>
      </c>
      <c r="N22" s="3">
        <v>1726</v>
      </c>
      <c r="O22" s="3">
        <v>1669</v>
      </c>
      <c r="P22" s="3">
        <v>428</v>
      </c>
      <c r="Q22" s="3">
        <v>212</v>
      </c>
      <c r="R22" s="3">
        <v>734</v>
      </c>
      <c r="S22" s="3">
        <v>1201</v>
      </c>
      <c r="T22" s="3">
        <v>302</v>
      </c>
      <c r="U22" s="3">
        <v>57</v>
      </c>
      <c r="V22" s="24" t="s">
        <v>43</v>
      </c>
    </row>
    <row r="23" spans="1:22" x14ac:dyDescent="0.3">
      <c r="A23" s="6" t="s">
        <v>114</v>
      </c>
      <c r="B23" s="24" t="s">
        <v>43</v>
      </c>
      <c r="C23" s="24" t="s">
        <v>43</v>
      </c>
      <c r="D23" s="3">
        <v>107</v>
      </c>
      <c r="E23" s="3">
        <v>90</v>
      </c>
      <c r="F23" s="3">
        <v>87</v>
      </c>
      <c r="G23" s="3">
        <v>14</v>
      </c>
      <c r="H23" s="3">
        <v>108</v>
      </c>
      <c r="I23" s="24" t="s">
        <v>43</v>
      </c>
      <c r="J23" s="3">
        <v>25</v>
      </c>
      <c r="K23" s="24" t="s">
        <v>43</v>
      </c>
      <c r="L23" s="3">
        <v>33</v>
      </c>
      <c r="M23" s="24" t="s">
        <v>43</v>
      </c>
      <c r="N23" s="24" t="s">
        <v>107</v>
      </c>
      <c r="O23" s="3">
        <v>1383</v>
      </c>
      <c r="P23" s="24" t="s">
        <v>107</v>
      </c>
      <c r="Q23" s="24" t="s">
        <v>43</v>
      </c>
      <c r="R23" s="24" t="s">
        <v>43</v>
      </c>
      <c r="S23" s="24" t="s">
        <v>43</v>
      </c>
      <c r="T23" s="24" t="s">
        <v>43</v>
      </c>
      <c r="U23" s="3">
        <v>35</v>
      </c>
      <c r="V23" s="24" t="s">
        <v>43</v>
      </c>
    </row>
    <row r="24" spans="1:22" x14ac:dyDescent="0.3">
      <c r="A24" s="6" t="s">
        <v>115</v>
      </c>
      <c r="B24" s="3">
        <v>846</v>
      </c>
      <c r="C24" s="3">
        <v>88</v>
      </c>
      <c r="D24" s="3">
        <v>6661</v>
      </c>
      <c r="E24" s="3">
        <v>4299</v>
      </c>
      <c r="F24" s="3">
        <v>107</v>
      </c>
      <c r="G24" s="3">
        <v>412</v>
      </c>
      <c r="H24" s="3">
        <v>2235</v>
      </c>
      <c r="I24" s="3">
        <v>11926</v>
      </c>
      <c r="J24" s="3">
        <v>15654</v>
      </c>
      <c r="K24" s="3">
        <v>2436</v>
      </c>
      <c r="L24" s="3">
        <v>4112</v>
      </c>
      <c r="M24" s="3">
        <v>2086</v>
      </c>
      <c r="N24" s="3">
        <v>5175</v>
      </c>
      <c r="O24" s="3">
        <v>3101</v>
      </c>
      <c r="P24" s="3">
        <v>1328</v>
      </c>
      <c r="Q24" s="3">
        <v>136</v>
      </c>
      <c r="R24" s="3">
        <v>1356</v>
      </c>
      <c r="S24" s="3">
        <v>14</v>
      </c>
      <c r="T24" s="3">
        <v>223</v>
      </c>
      <c r="U24" s="3">
        <v>37</v>
      </c>
      <c r="V24" s="3">
        <v>83</v>
      </c>
    </row>
    <row r="25" spans="1:22" x14ac:dyDescent="0.3">
      <c r="A25" s="6" t="s">
        <v>116</v>
      </c>
      <c r="B25" s="3">
        <v>234</v>
      </c>
      <c r="C25" s="24" t="s">
        <v>43</v>
      </c>
      <c r="D25" s="3">
        <v>353</v>
      </c>
      <c r="E25" s="3">
        <v>334</v>
      </c>
      <c r="F25" s="3">
        <v>17</v>
      </c>
      <c r="G25" s="24" t="s">
        <v>107</v>
      </c>
      <c r="H25" s="3">
        <v>13</v>
      </c>
      <c r="I25" s="3">
        <v>166</v>
      </c>
      <c r="J25" s="3">
        <v>300</v>
      </c>
      <c r="K25" s="3">
        <v>28</v>
      </c>
      <c r="L25" s="3">
        <v>40</v>
      </c>
      <c r="M25" s="3">
        <v>6</v>
      </c>
      <c r="N25" s="3">
        <v>1553</v>
      </c>
      <c r="O25" s="3">
        <v>243</v>
      </c>
      <c r="P25" s="3">
        <v>99</v>
      </c>
      <c r="Q25" s="24" t="s">
        <v>43</v>
      </c>
      <c r="R25" s="3">
        <v>395</v>
      </c>
      <c r="S25" s="3">
        <v>267</v>
      </c>
      <c r="T25" s="3">
        <v>92</v>
      </c>
      <c r="U25" s="3">
        <v>8</v>
      </c>
      <c r="V25" s="3">
        <v>50</v>
      </c>
    </row>
    <row r="26" spans="1:22" x14ac:dyDescent="0.3">
      <c r="A26" s="6" t="s">
        <v>117</v>
      </c>
      <c r="B26" s="3">
        <v>450</v>
      </c>
      <c r="C26" s="3">
        <v>200</v>
      </c>
      <c r="D26" s="3">
        <v>647</v>
      </c>
      <c r="E26" s="24" t="s">
        <v>107</v>
      </c>
      <c r="F26" s="24" t="s">
        <v>43</v>
      </c>
      <c r="G26" s="3">
        <v>30</v>
      </c>
      <c r="H26" s="3">
        <v>261</v>
      </c>
      <c r="I26" s="24" t="s">
        <v>43</v>
      </c>
      <c r="J26" s="3">
        <v>25</v>
      </c>
      <c r="K26" s="3">
        <v>82</v>
      </c>
      <c r="L26" s="3">
        <v>60</v>
      </c>
      <c r="M26" s="24" t="s">
        <v>43</v>
      </c>
      <c r="N26" s="3">
        <v>10</v>
      </c>
      <c r="O26" s="24" t="s">
        <v>43</v>
      </c>
      <c r="P26" s="3">
        <v>11</v>
      </c>
      <c r="Q26" s="24" t="s">
        <v>43</v>
      </c>
      <c r="R26" s="24" t="s">
        <v>43</v>
      </c>
      <c r="S26" s="3">
        <v>41</v>
      </c>
      <c r="T26" s="3">
        <v>5</v>
      </c>
      <c r="U26" s="3">
        <v>46</v>
      </c>
      <c r="V26" s="24" t="s">
        <v>43</v>
      </c>
    </row>
    <row r="27" spans="1:22" x14ac:dyDescent="0.3">
      <c r="A27" s="6" t="s">
        <v>118</v>
      </c>
      <c r="B27" s="3">
        <v>21</v>
      </c>
      <c r="C27" s="24" t="s">
        <v>107</v>
      </c>
      <c r="D27" s="3">
        <v>391</v>
      </c>
      <c r="E27" s="3">
        <v>221</v>
      </c>
      <c r="F27" s="3">
        <v>25</v>
      </c>
      <c r="G27" s="24" t="s">
        <v>107</v>
      </c>
      <c r="H27" s="3">
        <v>114</v>
      </c>
      <c r="I27" s="3">
        <v>851</v>
      </c>
      <c r="J27" s="3">
        <v>331</v>
      </c>
      <c r="K27" s="24" t="s">
        <v>43</v>
      </c>
      <c r="L27" s="3">
        <v>37</v>
      </c>
      <c r="M27" s="3">
        <v>205</v>
      </c>
      <c r="N27" s="3">
        <v>100</v>
      </c>
      <c r="O27" s="3">
        <v>25</v>
      </c>
      <c r="P27" s="24" t="s">
        <v>43</v>
      </c>
      <c r="Q27" s="24" t="s">
        <v>43</v>
      </c>
      <c r="R27" s="3">
        <v>29</v>
      </c>
      <c r="S27" s="24" t="s">
        <v>107</v>
      </c>
      <c r="T27" s="3">
        <v>23</v>
      </c>
      <c r="U27" s="3">
        <v>8</v>
      </c>
      <c r="V27" s="24" t="s">
        <v>43</v>
      </c>
    </row>
    <row r="28" spans="1:22" x14ac:dyDescent="0.3">
      <c r="A28" s="6" t="s">
        <v>119</v>
      </c>
      <c r="B28" s="3">
        <v>241</v>
      </c>
      <c r="C28" s="24" t="s">
        <v>43</v>
      </c>
      <c r="D28" s="3">
        <v>835</v>
      </c>
      <c r="E28" s="3">
        <v>100</v>
      </c>
      <c r="F28" s="24" t="s">
        <v>43</v>
      </c>
      <c r="G28" s="24" t="s">
        <v>43</v>
      </c>
      <c r="H28" s="24" t="s">
        <v>43</v>
      </c>
      <c r="I28" s="3">
        <v>163</v>
      </c>
      <c r="J28" s="3">
        <v>209</v>
      </c>
      <c r="K28" s="24" t="s">
        <v>43</v>
      </c>
      <c r="L28" s="3">
        <v>55</v>
      </c>
      <c r="M28" s="3">
        <v>60</v>
      </c>
      <c r="N28" s="3">
        <v>48</v>
      </c>
      <c r="O28" s="24" t="s">
        <v>43</v>
      </c>
      <c r="P28" s="24" t="s">
        <v>43</v>
      </c>
      <c r="Q28" s="24" t="s">
        <v>43</v>
      </c>
      <c r="R28" s="3">
        <v>142</v>
      </c>
      <c r="S28" s="3">
        <v>169</v>
      </c>
      <c r="T28" s="24" t="s">
        <v>43</v>
      </c>
      <c r="U28" s="24" t="s">
        <v>43</v>
      </c>
      <c r="V28" s="24" t="s">
        <v>43</v>
      </c>
    </row>
    <row r="29" spans="1:22" s="15" customFormat="1" x14ac:dyDescent="0.3">
      <c r="B29" s="16" t="s">
        <v>6</v>
      </c>
    </row>
    <row r="30" spans="1:22" x14ac:dyDescent="0.3">
      <c r="A30" s="6" t="s">
        <v>113</v>
      </c>
      <c r="B30" s="3">
        <v>176</v>
      </c>
      <c r="C30" s="24" t="s">
        <v>107</v>
      </c>
      <c r="D30" s="3">
        <v>4094</v>
      </c>
      <c r="E30" s="3">
        <v>1069</v>
      </c>
      <c r="F30" s="3">
        <v>109</v>
      </c>
      <c r="G30" s="24" t="s">
        <v>107</v>
      </c>
      <c r="H30" s="3">
        <v>1645</v>
      </c>
      <c r="I30" s="3">
        <v>364</v>
      </c>
      <c r="J30" s="3">
        <v>4290</v>
      </c>
      <c r="K30" s="3">
        <v>1885</v>
      </c>
      <c r="L30" s="3">
        <v>965</v>
      </c>
      <c r="M30" s="3">
        <v>596</v>
      </c>
      <c r="N30" s="3">
        <v>2036</v>
      </c>
      <c r="O30" s="3">
        <v>1626</v>
      </c>
      <c r="P30" s="3">
        <v>1006</v>
      </c>
      <c r="Q30" s="3">
        <v>253</v>
      </c>
      <c r="R30" s="3">
        <v>809</v>
      </c>
      <c r="S30" s="3">
        <v>125</v>
      </c>
      <c r="T30" s="3">
        <v>419</v>
      </c>
      <c r="U30" s="3">
        <v>61</v>
      </c>
      <c r="V30" s="24" t="s">
        <v>43</v>
      </c>
    </row>
    <row r="31" spans="1:22" x14ac:dyDescent="0.3">
      <c r="A31" s="6" t="s">
        <v>114</v>
      </c>
      <c r="B31" s="24" t="s">
        <v>43</v>
      </c>
      <c r="C31" s="24" t="s">
        <v>43</v>
      </c>
      <c r="D31" s="3">
        <v>105</v>
      </c>
      <c r="E31" s="3">
        <v>38</v>
      </c>
      <c r="F31" s="3">
        <v>178</v>
      </c>
      <c r="G31" s="24" t="s">
        <v>43</v>
      </c>
      <c r="H31" s="3">
        <v>42</v>
      </c>
      <c r="I31" s="24" t="s">
        <v>43</v>
      </c>
      <c r="J31" s="24" t="s">
        <v>43</v>
      </c>
      <c r="K31" s="24" t="s">
        <v>43</v>
      </c>
      <c r="L31" s="3">
        <v>70</v>
      </c>
      <c r="M31" s="24" t="s">
        <v>43</v>
      </c>
      <c r="N31" s="24" t="s">
        <v>43</v>
      </c>
      <c r="O31" s="3">
        <v>2438</v>
      </c>
      <c r="P31" s="24" t="s">
        <v>107</v>
      </c>
      <c r="Q31" s="24" t="s">
        <v>43</v>
      </c>
      <c r="R31" s="24" t="s">
        <v>43</v>
      </c>
      <c r="S31" s="24" t="s">
        <v>43</v>
      </c>
      <c r="T31" s="24" t="s">
        <v>43</v>
      </c>
      <c r="U31" s="24" t="s">
        <v>43</v>
      </c>
      <c r="V31" s="24" t="s">
        <v>43</v>
      </c>
    </row>
    <row r="32" spans="1:22" x14ac:dyDescent="0.3">
      <c r="A32" s="6" t="s">
        <v>115</v>
      </c>
      <c r="B32" s="3">
        <v>1092</v>
      </c>
      <c r="C32" s="3">
        <v>54</v>
      </c>
      <c r="D32" s="3">
        <v>6275</v>
      </c>
      <c r="E32" s="3">
        <v>4504</v>
      </c>
      <c r="F32" s="3">
        <v>88</v>
      </c>
      <c r="G32" s="3">
        <v>418</v>
      </c>
      <c r="H32" s="3">
        <v>2230</v>
      </c>
      <c r="I32" s="3">
        <v>11485</v>
      </c>
      <c r="J32" s="3">
        <v>17083</v>
      </c>
      <c r="K32" s="3">
        <v>2195</v>
      </c>
      <c r="L32" s="3">
        <v>4569</v>
      </c>
      <c r="M32" s="3">
        <v>2362</v>
      </c>
      <c r="N32" s="3">
        <v>5450</v>
      </c>
      <c r="O32" s="3">
        <v>3458</v>
      </c>
      <c r="P32" s="3">
        <v>1306</v>
      </c>
      <c r="Q32" s="3">
        <v>715</v>
      </c>
      <c r="R32" s="3">
        <v>1987</v>
      </c>
      <c r="S32" s="3">
        <v>16</v>
      </c>
      <c r="T32" s="3">
        <v>242</v>
      </c>
      <c r="U32" s="24" t="s">
        <v>43</v>
      </c>
      <c r="V32" s="3">
        <v>103</v>
      </c>
    </row>
    <row r="33" spans="1:22" x14ac:dyDescent="0.3">
      <c r="A33" s="6" t="s">
        <v>116</v>
      </c>
      <c r="B33" s="3">
        <v>166</v>
      </c>
      <c r="C33" s="24" t="s">
        <v>43</v>
      </c>
      <c r="D33" s="3">
        <v>432</v>
      </c>
      <c r="E33" s="3">
        <v>286</v>
      </c>
      <c r="F33" s="24" t="s">
        <v>43</v>
      </c>
      <c r="G33" s="24" t="s">
        <v>43</v>
      </c>
      <c r="H33" s="3">
        <v>14</v>
      </c>
      <c r="I33" s="3">
        <v>163</v>
      </c>
      <c r="J33" s="3">
        <v>253</v>
      </c>
      <c r="K33" s="3">
        <v>25</v>
      </c>
      <c r="L33" s="3">
        <v>61</v>
      </c>
      <c r="M33" s="24" t="s">
        <v>107</v>
      </c>
      <c r="N33" s="3">
        <v>1599</v>
      </c>
      <c r="O33" s="3">
        <v>205</v>
      </c>
      <c r="P33" s="3">
        <v>1311</v>
      </c>
      <c r="Q33" s="24" t="s">
        <v>43</v>
      </c>
      <c r="R33" s="3">
        <v>545</v>
      </c>
      <c r="S33" s="3">
        <v>330</v>
      </c>
      <c r="T33" s="3">
        <v>102</v>
      </c>
      <c r="U33" s="24" t="s">
        <v>43</v>
      </c>
      <c r="V33" s="3">
        <v>94</v>
      </c>
    </row>
    <row r="34" spans="1:22" x14ac:dyDescent="0.3">
      <c r="A34" s="6" t="s">
        <v>117</v>
      </c>
      <c r="B34" s="3">
        <v>400</v>
      </c>
      <c r="C34" s="3">
        <v>180</v>
      </c>
      <c r="D34" s="3">
        <v>335</v>
      </c>
      <c r="E34" s="24" t="s">
        <v>43</v>
      </c>
      <c r="F34" s="24" t="s">
        <v>43</v>
      </c>
      <c r="G34" s="24" t="s">
        <v>43</v>
      </c>
      <c r="H34" s="3">
        <v>236</v>
      </c>
      <c r="I34" s="24" t="s">
        <v>43</v>
      </c>
      <c r="J34" s="3">
        <v>25</v>
      </c>
      <c r="K34" s="3">
        <v>142</v>
      </c>
      <c r="L34" s="3">
        <v>60</v>
      </c>
      <c r="M34" s="24" t="s">
        <v>43</v>
      </c>
      <c r="N34" s="24" t="s">
        <v>43</v>
      </c>
      <c r="O34" s="24" t="s">
        <v>43</v>
      </c>
      <c r="P34" s="3">
        <v>30</v>
      </c>
      <c r="Q34" s="24" t="s">
        <v>43</v>
      </c>
      <c r="R34" s="24" t="s">
        <v>43</v>
      </c>
      <c r="S34" s="24" t="s">
        <v>43</v>
      </c>
      <c r="T34" s="24" t="s">
        <v>43</v>
      </c>
      <c r="U34" s="3">
        <v>115</v>
      </c>
      <c r="V34" s="24" t="s">
        <v>43</v>
      </c>
    </row>
    <row r="35" spans="1:22" x14ac:dyDescent="0.3">
      <c r="A35" s="6" t="s">
        <v>118</v>
      </c>
      <c r="B35" s="3">
        <v>17</v>
      </c>
      <c r="C35" s="24" t="s">
        <v>107</v>
      </c>
      <c r="D35" s="3">
        <v>497</v>
      </c>
      <c r="E35" s="3">
        <v>202</v>
      </c>
      <c r="F35" s="3">
        <v>27</v>
      </c>
      <c r="G35" s="24" t="s">
        <v>107</v>
      </c>
      <c r="H35" s="3">
        <v>140</v>
      </c>
      <c r="I35" s="3">
        <v>805</v>
      </c>
      <c r="J35" s="3">
        <v>421</v>
      </c>
      <c r="K35" s="24" t="s">
        <v>43</v>
      </c>
      <c r="L35" s="3">
        <v>21</v>
      </c>
      <c r="M35" s="3">
        <v>219</v>
      </c>
      <c r="N35" s="3">
        <v>139</v>
      </c>
      <c r="O35" s="3">
        <v>27</v>
      </c>
      <c r="P35" s="3">
        <v>31</v>
      </c>
      <c r="Q35" s="24" t="s">
        <v>43</v>
      </c>
      <c r="R35" s="24" t="s">
        <v>107</v>
      </c>
      <c r="S35" s="24" t="s">
        <v>107</v>
      </c>
      <c r="T35" s="3">
        <v>24</v>
      </c>
      <c r="U35" s="24" t="s">
        <v>43</v>
      </c>
      <c r="V35" s="3">
        <v>22</v>
      </c>
    </row>
    <row r="36" spans="1:22" x14ac:dyDescent="0.3">
      <c r="A36" s="6" t="s">
        <v>119</v>
      </c>
      <c r="B36" s="3">
        <v>199</v>
      </c>
      <c r="C36" s="3">
        <v>70</v>
      </c>
      <c r="D36" s="3">
        <v>874</v>
      </c>
      <c r="E36" s="3">
        <v>90</v>
      </c>
      <c r="F36" s="24" t="s">
        <v>107</v>
      </c>
      <c r="G36" s="24" t="s">
        <v>43</v>
      </c>
      <c r="H36" s="24" t="s">
        <v>43</v>
      </c>
      <c r="I36" s="3">
        <v>156</v>
      </c>
      <c r="J36" s="3">
        <v>208</v>
      </c>
      <c r="K36" s="24" t="s">
        <v>43</v>
      </c>
      <c r="L36" s="3">
        <v>55</v>
      </c>
      <c r="M36" s="24" t="s">
        <v>43</v>
      </c>
      <c r="N36" s="3">
        <v>48</v>
      </c>
      <c r="O36" s="3">
        <v>60</v>
      </c>
      <c r="P36" s="24" t="s">
        <v>43</v>
      </c>
      <c r="Q36" s="24" t="s">
        <v>43</v>
      </c>
      <c r="R36" s="3">
        <v>150</v>
      </c>
      <c r="S36" s="3">
        <v>110</v>
      </c>
      <c r="T36" s="24" t="s">
        <v>43</v>
      </c>
      <c r="U36" s="24" t="s">
        <v>43</v>
      </c>
      <c r="V36" s="24" t="s">
        <v>43</v>
      </c>
    </row>
    <row r="37" spans="1:22" s="15" customFormat="1" x14ac:dyDescent="0.3">
      <c r="B37" s="16" t="s">
        <v>7</v>
      </c>
    </row>
    <row r="38" spans="1:22" x14ac:dyDescent="0.3">
      <c r="A38" s="6" t="s">
        <v>113</v>
      </c>
      <c r="B38" s="3">
        <v>202</v>
      </c>
      <c r="C38" s="3">
        <v>25</v>
      </c>
      <c r="D38" s="3">
        <v>4094</v>
      </c>
      <c r="E38" s="3">
        <v>1245</v>
      </c>
      <c r="F38" s="3">
        <v>150</v>
      </c>
      <c r="G38" s="24" t="s">
        <v>107</v>
      </c>
      <c r="H38" s="3">
        <v>2282</v>
      </c>
      <c r="I38" s="3">
        <v>361</v>
      </c>
      <c r="J38" s="3">
        <v>6191</v>
      </c>
      <c r="K38" s="3">
        <v>468</v>
      </c>
      <c r="L38" s="3">
        <v>771</v>
      </c>
      <c r="M38" s="3">
        <v>963</v>
      </c>
      <c r="N38" s="3">
        <v>2283</v>
      </c>
      <c r="O38" s="3">
        <v>1446</v>
      </c>
      <c r="P38" s="3">
        <v>729</v>
      </c>
      <c r="Q38" s="3">
        <v>175</v>
      </c>
      <c r="R38" s="3">
        <v>196</v>
      </c>
      <c r="S38" s="3">
        <v>213</v>
      </c>
      <c r="T38" s="3">
        <v>418</v>
      </c>
      <c r="U38" s="3">
        <v>63</v>
      </c>
      <c r="V38" s="3">
        <v>19</v>
      </c>
    </row>
    <row r="39" spans="1:22" x14ac:dyDescent="0.3">
      <c r="A39" s="6" t="s">
        <v>114</v>
      </c>
      <c r="B39" s="24" t="s">
        <v>43</v>
      </c>
      <c r="C39" s="24" t="s">
        <v>43</v>
      </c>
      <c r="D39" s="3">
        <v>95</v>
      </c>
      <c r="E39" s="24" t="s">
        <v>43</v>
      </c>
      <c r="F39" s="24" t="s">
        <v>43</v>
      </c>
      <c r="G39" s="24" t="s">
        <v>43</v>
      </c>
      <c r="H39" s="3">
        <v>33</v>
      </c>
      <c r="I39" s="24" t="s">
        <v>43</v>
      </c>
      <c r="J39" s="3">
        <v>40</v>
      </c>
      <c r="K39" s="24" t="s">
        <v>43</v>
      </c>
      <c r="L39" s="3">
        <v>31</v>
      </c>
      <c r="M39" s="24" t="s">
        <v>43</v>
      </c>
      <c r="N39" s="24" t="s">
        <v>43</v>
      </c>
      <c r="O39" s="3">
        <v>218</v>
      </c>
      <c r="P39" s="24" t="s">
        <v>107</v>
      </c>
      <c r="Q39" s="24" t="s">
        <v>43</v>
      </c>
      <c r="R39" s="24" t="s">
        <v>43</v>
      </c>
      <c r="S39" s="24" t="s">
        <v>43</v>
      </c>
      <c r="T39" s="24" t="s">
        <v>43</v>
      </c>
      <c r="U39" s="24" t="s">
        <v>43</v>
      </c>
      <c r="V39" s="24" t="s">
        <v>43</v>
      </c>
    </row>
    <row r="40" spans="1:22" x14ac:dyDescent="0.3">
      <c r="A40" s="6" t="s">
        <v>115</v>
      </c>
      <c r="B40" s="3">
        <v>662</v>
      </c>
      <c r="C40" s="3">
        <v>120</v>
      </c>
      <c r="D40" s="3">
        <v>6515</v>
      </c>
      <c r="E40" s="3">
        <v>4430</v>
      </c>
      <c r="F40" s="3">
        <v>111</v>
      </c>
      <c r="G40" s="3">
        <v>307</v>
      </c>
      <c r="H40" s="3">
        <v>2603</v>
      </c>
      <c r="I40" s="3">
        <v>8009</v>
      </c>
      <c r="J40" s="3">
        <v>17755</v>
      </c>
      <c r="K40" s="3">
        <v>1326</v>
      </c>
      <c r="L40" s="3">
        <v>3323</v>
      </c>
      <c r="M40" s="3">
        <v>2304</v>
      </c>
      <c r="N40" s="3">
        <v>4661</v>
      </c>
      <c r="O40" s="3">
        <v>3583</v>
      </c>
      <c r="P40" s="3">
        <v>2347</v>
      </c>
      <c r="Q40" s="3">
        <v>1060</v>
      </c>
      <c r="R40" s="3">
        <v>1740</v>
      </c>
      <c r="S40" s="3">
        <v>256</v>
      </c>
      <c r="T40" s="3">
        <v>269</v>
      </c>
      <c r="U40" s="24" t="s">
        <v>43</v>
      </c>
      <c r="V40" s="24" t="s">
        <v>43</v>
      </c>
    </row>
    <row r="41" spans="1:22" x14ac:dyDescent="0.3">
      <c r="A41" s="6" t="s">
        <v>116</v>
      </c>
      <c r="B41" s="3">
        <v>159</v>
      </c>
      <c r="C41" s="24" t="s">
        <v>43</v>
      </c>
      <c r="D41" s="3">
        <v>289</v>
      </c>
      <c r="E41" s="3">
        <v>326</v>
      </c>
      <c r="F41" s="24" t="s">
        <v>43</v>
      </c>
      <c r="G41" s="24" t="s">
        <v>43</v>
      </c>
      <c r="H41" s="24" t="s">
        <v>107</v>
      </c>
      <c r="I41" s="3">
        <v>154</v>
      </c>
      <c r="J41" s="3">
        <v>198</v>
      </c>
      <c r="K41" s="3">
        <v>30</v>
      </c>
      <c r="L41" s="3">
        <v>71</v>
      </c>
      <c r="M41" s="24" t="s">
        <v>107</v>
      </c>
      <c r="N41" s="3">
        <v>1665</v>
      </c>
      <c r="O41" s="3">
        <v>114</v>
      </c>
      <c r="P41" s="3">
        <v>1253</v>
      </c>
      <c r="Q41" s="24" t="s">
        <v>43</v>
      </c>
      <c r="R41" s="3">
        <v>26</v>
      </c>
      <c r="S41" s="3">
        <v>328</v>
      </c>
      <c r="T41" s="24" t="s">
        <v>43</v>
      </c>
      <c r="U41" s="24" t="s">
        <v>43</v>
      </c>
      <c r="V41" s="3">
        <v>62</v>
      </c>
    </row>
    <row r="42" spans="1:22" x14ac:dyDescent="0.3">
      <c r="A42" s="6" t="s">
        <v>117</v>
      </c>
      <c r="B42" s="3">
        <v>500</v>
      </c>
      <c r="C42" s="3">
        <v>3120</v>
      </c>
      <c r="D42" s="3">
        <v>357</v>
      </c>
      <c r="E42" s="24" t="s">
        <v>43</v>
      </c>
      <c r="F42" s="24" t="s">
        <v>43</v>
      </c>
      <c r="G42" s="24" t="s">
        <v>43</v>
      </c>
      <c r="H42" s="3">
        <v>321</v>
      </c>
      <c r="I42" s="24" t="s">
        <v>43</v>
      </c>
      <c r="J42" s="3">
        <v>25</v>
      </c>
      <c r="K42" s="3">
        <v>82</v>
      </c>
      <c r="L42" s="3">
        <v>43</v>
      </c>
      <c r="M42" s="24" t="s">
        <v>43</v>
      </c>
      <c r="N42" s="24" t="s">
        <v>43</v>
      </c>
      <c r="O42" s="3">
        <v>200</v>
      </c>
      <c r="P42" s="3">
        <v>49</v>
      </c>
      <c r="Q42" s="24" t="s">
        <v>43</v>
      </c>
      <c r="R42" s="24" t="s">
        <v>43</v>
      </c>
      <c r="S42" s="24" t="s">
        <v>107</v>
      </c>
      <c r="T42" s="24" t="s">
        <v>43</v>
      </c>
      <c r="U42" s="3">
        <v>206</v>
      </c>
      <c r="V42" s="24" t="s">
        <v>43</v>
      </c>
    </row>
    <row r="43" spans="1:22" x14ac:dyDescent="0.3">
      <c r="A43" s="6" t="s">
        <v>118</v>
      </c>
      <c r="B43" s="3">
        <v>20</v>
      </c>
      <c r="C43" s="24" t="s">
        <v>107</v>
      </c>
      <c r="D43" s="3">
        <v>489</v>
      </c>
      <c r="E43" s="3">
        <v>246</v>
      </c>
      <c r="F43" s="3">
        <v>30</v>
      </c>
      <c r="G43" s="24" t="s">
        <v>107</v>
      </c>
      <c r="H43" s="3">
        <v>144</v>
      </c>
      <c r="I43" s="3">
        <v>952</v>
      </c>
      <c r="J43" s="3">
        <v>555</v>
      </c>
      <c r="K43" s="24" t="s">
        <v>43</v>
      </c>
      <c r="L43" s="3">
        <v>25</v>
      </c>
      <c r="M43" s="3">
        <v>236</v>
      </c>
      <c r="N43" s="3">
        <v>156</v>
      </c>
      <c r="O43" s="3">
        <v>47</v>
      </c>
      <c r="P43" s="3">
        <v>17</v>
      </c>
      <c r="Q43" s="24" t="s">
        <v>43</v>
      </c>
      <c r="R43" s="24" t="s">
        <v>107</v>
      </c>
      <c r="S43" s="24" t="s">
        <v>43</v>
      </c>
      <c r="T43" s="3">
        <v>42</v>
      </c>
      <c r="U43" s="24" t="s">
        <v>43</v>
      </c>
      <c r="V43" s="3">
        <v>20</v>
      </c>
    </row>
    <row r="44" spans="1:22" x14ac:dyDescent="0.3">
      <c r="A44" s="6" t="s">
        <v>119</v>
      </c>
      <c r="B44" s="3">
        <v>155</v>
      </c>
      <c r="C44" s="3">
        <v>22</v>
      </c>
      <c r="D44" s="3">
        <v>1062</v>
      </c>
      <c r="E44" s="3">
        <v>135</v>
      </c>
      <c r="F44" s="3">
        <v>60</v>
      </c>
      <c r="G44" s="24" t="s">
        <v>43</v>
      </c>
      <c r="H44" s="24" t="s">
        <v>43</v>
      </c>
      <c r="I44" s="3">
        <v>150</v>
      </c>
      <c r="J44" s="3">
        <v>197</v>
      </c>
      <c r="K44" s="24" t="s">
        <v>43</v>
      </c>
      <c r="L44" s="3">
        <v>50</v>
      </c>
      <c r="M44" s="24" t="s">
        <v>43</v>
      </c>
      <c r="N44" s="3">
        <v>153</v>
      </c>
      <c r="O44" s="3">
        <v>60</v>
      </c>
      <c r="P44" s="24" t="s">
        <v>43</v>
      </c>
      <c r="Q44" s="24" t="s">
        <v>43</v>
      </c>
      <c r="R44" s="3">
        <v>177</v>
      </c>
      <c r="S44" s="3">
        <v>146</v>
      </c>
      <c r="T44" s="24" t="s">
        <v>43</v>
      </c>
      <c r="U44" s="24" t="s">
        <v>43</v>
      </c>
      <c r="V44" s="24" t="s">
        <v>43</v>
      </c>
    </row>
    <row r="45" spans="1:22" s="15" customFormat="1" x14ac:dyDescent="0.3">
      <c r="B45" s="40" t="s">
        <v>164</v>
      </c>
    </row>
    <row r="46" spans="1:22" x14ac:dyDescent="0.3">
      <c r="A46" s="6" t="s">
        <v>113</v>
      </c>
      <c r="B46" s="3">
        <v>226</v>
      </c>
      <c r="C46" s="3">
        <v>76</v>
      </c>
      <c r="D46" s="3">
        <v>5260</v>
      </c>
      <c r="E46" s="3">
        <v>1350</v>
      </c>
      <c r="F46" s="3">
        <v>142</v>
      </c>
      <c r="G46" s="24" t="s">
        <v>107</v>
      </c>
      <c r="H46" s="3">
        <v>2332</v>
      </c>
      <c r="I46" s="3">
        <v>590</v>
      </c>
      <c r="J46" s="3">
        <v>8899</v>
      </c>
      <c r="K46" s="3">
        <v>954</v>
      </c>
      <c r="L46" s="3">
        <v>1349</v>
      </c>
      <c r="M46" s="3">
        <v>1057</v>
      </c>
      <c r="N46" s="3">
        <v>2665</v>
      </c>
      <c r="O46" s="3">
        <v>1605</v>
      </c>
      <c r="P46" s="3">
        <v>2039</v>
      </c>
      <c r="Q46" s="3">
        <v>245</v>
      </c>
      <c r="R46" s="3">
        <v>1451</v>
      </c>
      <c r="S46" s="3">
        <v>257</v>
      </c>
      <c r="T46" s="3">
        <v>484</v>
      </c>
      <c r="U46" s="24" t="s">
        <v>107</v>
      </c>
      <c r="V46" s="24" t="s">
        <v>107</v>
      </c>
    </row>
    <row r="47" spans="1:22" x14ac:dyDescent="0.3">
      <c r="A47" s="6" t="s">
        <v>114</v>
      </c>
      <c r="B47" s="24" t="s">
        <v>107</v>
      </c>
      <c r="C47" s="24" t="s">
        <v>43</v>
      </c>
      <c r="D47" s="24" t="s">
        <v>107</v>
      </c>
      <c r="E47" s="24" t="s">
        <v>43</v>
      </c>
      <c r="F47" s="24" t="s">
        <v>107</v>
      </c>
      <c r="G47" s="24" t="s">
        <v>43</v>
      </c>
      <c r="H47" s="24" t="s">
        <v>107</v>
      </c>
      <c r="I47" s="24" t="s">
        <v>43</v>
      </c>
      <c r="J47" s="24" t="s">
        <v>107</v>
      </c>
      <c r="K47" s="24" t="s">
        <v>43</v>
      </c>
      <c r="L47" s="24" t="s">
        <v>107</v>
      </c>
      <c r="M47" s="24" t="s">
        <v>107</v>
      </c>
      <c r="N47" s="24" t="s">
        <v>43</v>
      </c>
      <c r="O47" s="24" t="s">
        <v>107</v>
      </c>
      <c r="P47" s="24" t="s">
        <v>107</v>
      </c>
      <c r="Q47" s="24" t="s">
        <v>43</v>
      </c>
      <c r="R47" s="24" t="s">
        <v>43</v>
      </c>
      <c r="S47" s="24" t="s">
        <v>43</v>
      </c>
      <c r="T47" s="24" t="s">
        <v>43</v>
      </c>
      <c r="U47" s="24" t="s">
        <v>43</v>
      </c>
      <c r="V47" s="24" t="s">
        <v>43</v>
      </c>
    </row>
    <row r="48" spans="1:22" x14ac:dyDescent="0.3">
      <c r="A48" s="6" t="s">
        <v>115</v>
      </c>
      <c r="B48" s="3">
        <v>871</v>
      </c>
      <c r="C48" s="3">
        <v>151</v>
      </c>
      <c r="D48" s="3">
        <v>6862</v>
      </c>
      <c r="E48" s="3">
        <v>4498</v>
      </c>
      <c r="F48" s="24" t="s">
        <v>107</v>
      </c>
      <c r="G48" s="3">
        <v>300</v>
      </c>
      <c r="H48" s="3">
        <v>2695</v>
      </c>
      <c r="I48" s="3">
        <v>12201</v>
      </c>
      <c r="J48" s="3">
        <v>20571</v>
      </c>
      <c r="K48" s="3">
        <v>1655</v>
      </c>
      <c r="L48" s="3">
        <v>3532</v>
      </c>
      <c r="M48" s="3">
        <v>2295</v>
      </c>
      <c r="N48" s="3">
        <v>7065</v>
      </c>
      <c r="O48" s="3">
        <v>3410</v>
      </c>
      <c r="P48" s="3">
        <v>5641</v>
      </c>
      <c r="Q48" s="3">
        <v>981</v>
      </c>
      <c r="R48" s="3">
        <v>2689</v>
      </c>
      <c r="S48" s="3">
        <v>523</v>
      </c>
      <c r="T48" s="3">
        <v>307</v>
      </c>
      <c r="U48" s="24" t="s">
        <v>43</v>
      </c>
      <c r="V48" s="24" t="s">
        <v>43</v>
      </c>
    </row>
    <row r="49" spans="1:22" x14ac:dyDescent="0.3">
      <c r="A49" s="6" t="s">
        <v>116</v>
      </c>
      <c r="B49" s="24" t="s">
        <v>107</v>
      </c>
      <c r="C49" s="24" t="s">
        <v>107</v>
      </c>
      <c r="D49" s="3">
        <v>263</v>
      </c>
      <c r="E49" s="3">
        <v>172</v>
      </c>
      <c r="F49" s="24" t="s">
        <v>43</v>
      </c>
      <c r="G49" s="24" t="s">
        <v>43</v>
      </c>
      <c r="H49" s="24" t="s">
        <v>107</v>
      </c>
      <c r="I49" s="3">
        <v>42</v>
      </c>
      <c r="J49" s="3">
        <v>471</v>
      </c>
      <c r="K49" s="24" t="s">
        <v>107</v>
      </c>
      <c r="L49" s="3">
        <v>104</v>
      </c>
      <c r="M49" s="24" t="s">
        <v>43</v>
      </c>
      <c r="N49" s="3">
        <v>2627</v>
      </c>
      <c r="O49" s="3">
        <v>105</v>
      </c>
      <c r="P49" s="3">
        <v>709</v>
      </c>
      <c r="Q49" s="24" t="s">
        <v>43</v>
      </c>
      <c r="R49" s="3">
        <v>354</v>
      </c>
      <c r="S49" s="24" t="s">
        <v>107</v>
      </c>
      <c r="T49" s="24" t="s">
        <v>43</v>
      </c>
      <c r="U49" s="24" t="s">
        <v>43</v>
      </c>
      <c r="V49" s="24" t="s">
        <v>107</v>
      </c>
    </row>
    <row r="50" spans="1:22" x14ac:dyDescent="0.3">
      <c r="A50" s="6" t="s">
        <v>117</v>
      </c>
      <c r="B50" s="24" t="s">
        <v>107</v>
      </c>
      <c r="C50" s="24" t="s">
        <v>107</v>
      </c>
      <c r="D50" s="24" t="s">
        <v>107</v>
      </c>
      <c r="E50" s="24" t="s">
        <v>43</v>
      </c>
      <c r="F50" s="24" t="s">
        <v>43</v>
      </c>
      <c r="G50" s="24" t="s">
        <v>43</v>
      </c>
      <c r="H50" s="24" t="s">
        <v>107</v>
      </c>
      <c r="I50" s="24" t="s">
        <v>43</v>
      </c>
      <c r="J50" s="24" t="s">
        <v>107</v>
      </c>
      <c r="K50" s="24" t="s">
        <v>107</v>
      </c>
      <c r="L50" s="24" t="s">
        <v>107</v>
      </c>
      <c r="M50" s="24" t="s">
        <v>43</v>
      </c>
      <c r="N50" s="24" t="s">
        <v>43</v>
      </c>
      <c r="O50" s="24" t="s">
        <v>107</v>
      </c>
      <c r="P50" s="24" t="s">
        <v>107</v>
      </c>
      <c r="Q50" s="24" t="s">
        <v>43</v>
      </c>
      <c r="R50" s="24" t="s">
        <v>43</v>
      </c>
      <c r="S50" s="24" t="s">
        <v>43</v>
      </c>
      <c r="T50" s="24" t="s">
        <v>43</v>
      </c>
      <c r="U50" s="24" t="s">
        <v>107</v>
      </c>
      <c r="V50" s="24" t="s">
        <v>43</v>
      </c>
    </row>
    <row r="51" spans="1:22" x14ac:dyDescent="0.3">
      <c r="A51" s="6" t="s">
        <v>118</v>
      </c>
      <c r="B51" s="3">
        <v>14</v>
      </c>
      <c r="C51" s="24" t="s">
        <v>107</v>
      </c>
      <c r="D51" s="3">
        <v>719</v>
      </c>
      <c r="E51" s="3">
        <v>242</v>
      </c>
      <c r="F51" s="3">
        <v>40</v>
      </c>
      <c r="G51" s="24" t="s">
        <v>43</v>
      </c>
      <c r="H51" s="3">
        <v>160</v>
      </c>
      <c r="I51" s="3">
        <v>1140</v>
      </c>
      <c r="J51" s="3">
        <v>975</v>
      </c>
      <c r="K51" s="24" t="s">
        <v>43</v>
      </c>
      <c r="L51" s="24" t="s">
        <v>107</v>
      </c>
      <c r="M51" s="3">
        <v>140</v>
      </c>
      <c r="N51" s="3">
        <v>245</v>
      </c>
      <c r="O51" s="3">
        <v>88</v>
      </c>
      <c r="P51" s="3">
        <v>45</v>
      </c>
      <c r="Q51" s="24" t="s">
        <v>107</v>
      </c>
      <c r="R51" s="24" t="s">
        <v>107</v>
      </c>
      <c r="S51" s="24" t="s">
        <v>107</v>
      </c>
      <c r="T51" s="3">
        <v>74</v>
      </c>
      <c r="U51" s="24" t="s">
        <v>43</v>
      </c>
      <c r="V51" s="24" t="s">
        <v>107</v>
      </c>
    </row>
    <row r="52" spans="1:22" x14ac:dyDescent="0.3">
      <c r="A52" s="6" t="s">
        <v>119</v>
      </c>
      <c r="B52" s="24" t="s">
        <v>107</v>
      </c>
      <c r="C52" s="24" t="s">
        <v>107</v>
      </c>
      <c r="D52" s="3">
        <v>950</v>
      </c>
      <c r="E52" s="3">
        <v>123</v>
      </c>
      <c r="F52" s="24" t="s">
        <v>107</v>
      </c>
      <c r="G52" s="24" t="s">
        <v>43</v>
      </c>
      <c r="H52" s="24" t="s">
        <v>43</v>
      </c>
      <c r="I52" s="24" t="s">
        <v>107</v>
      </c>
      <c r="J52" s="3">
        <v>110</v>
      </c>
      <c r="K52" s="24" t="s">
        <v>43</v>
      </c>
      <c r="L52" s="24" t="s">
        <v>107</v>
      </c>
      <c r="M52" s="24" t="s">
        <v>43</v>
      </c>
      <c r="N52" s="3">
        <v>171</v>
      </c>
      <c r="O52" s="24" t="s">
        <v>107</v>
      </c>
      <c r="P52" s="24" t="s">
        <v>43</v>
      </c>
      <c r="Q52" s="24" t="s">
        <v>43</v>
      </c>
      <c r="R52" s="24" t="s">
        <v>107</v>
      </c>
      <c r="S52" s="24" t="s">
        <v>107</v>
      </c>
      <c r="T52" s="24" t="s">
        <v>43</v>
      </c>
      <c r="U52" s="24" t="s">
        <v>43</v>
      </c>
      <c r="V52" s="24" t="s">
        <v>43</v>
      </c>
    </row>
    <row r="53" spans="1:22" s="15" customFormat="1" x14ac:dyDescent="0.3">
      <c r="B53" s="40" t="s">
        <v>206</v>
      </c>
    </row>
    <row r="54" spans="1:22" x14ac:dyDescent="0.3">
      <c r="A54" s="6" t="s">
        <v>113</v>
      </c>
      <c r="B54" s="3">
        <v>334</v>
      </c>
      <c r="C54" s="3">
        <v>41</v>
      </c>
      <c r="D54" s="3">
        <v>5565</v>
      </c>
      <c r="E54" s="3">
        <v>553</v>
      </c>
      <c r="F54" s="3">
        <v>89</v>
      </c>
      <c r="G54" s="24" t="s">
        <v>107</v>
      </c>
      <c r="H54" s="3">
        <v>2380</v>
      </c>
      <c r="I54" s="3">
        <v>798</v>
      </c>
      <c r="J54" s="3">
        <v>10912</v>
      </c>
      <c r="K54" s="3">
        <v>1415</v>
      </c>
      <c r="L54" s="3">
        <v>1221</v>
      </c>
      <c r="M54" s="3">
        <v>519</v>
      </c>
      <c r="N54" s="3">
        <v>3323</v>
      </c>
      <c r="O54" s="3">
        <v>1210</v>
      </c>
      <c r="P54" s="3">
        <v>3578</v>
      </c>
      <c r="Q54" s="24" t="s">
        <v>107</v>
      </c>
      <c r="R54" s="3">
        <v>1450</v>
      </c>
      <c r="S54" s="3">
        <v>379</v>
      </c>
      <c r="T54" s="3">
        <v>564</v>
      </c>
      <c r="U54" s="24" t="s">
        <v>107</v>
      </c>
      <c r="V54" s="24" t="s">
        <v>107</v>
      </c>
    </row>
    <row r="55" spans="1:22" x14ac:dyDescent="0.3">
      <c r="A55" s="6" t="s">
        <v>114</v>
      </c>
      <c r="B55" s="24" t="s">
        <v>107</v>
      </c>
      <c r="C55" s="24" t="s">
        <v>43</v>
      </c>
      <c r="D55" s="3">
        <v>62</v>
      </c>
      <c r="E55" s="24" t="s">
        <v>43</v>
      </c>
      <c r="F55" s="24" t="s">
        <v>107</v>
      </c>
      <c r="G55" s="24" t="s">
        <v>43</v>
      </c>
      <c r="H55" s="3">
        <v>12</v>
      </c>
      <c r="I55" s="24" t="s">
        <v>43</v>
      </c>
      <c r="J55" s="24" t="s">
        <v>107</v>
      </c>
      <c r="K55" s="24" t="s">
        <v>43</v>
      </c>
      <c r="L55" s="3">
        <v>62</v>
      </c>
      <c r="M55" s="3">
        <v>36</v>
      </c>
      <c r="N55" s="24" t="s">
        <v>43</v>
      </c>
      <c r="O55" s="3">
        <v>218</v>
      </c>
      <c r="P55" s="24" t="s">
        <v>107</v>
      </c>
      <c r="Q55" s="24" t="s">
        <v>43</v>
      </c>
      <c r="R55" s="24" t="s">
        <v>43</v>
      </c>
      <c r="S55" s="24" t="s">
        <v>43</v>
      </c>
      <c r="T55" s="24" t="s">
        <v>43</v>
      </c>
      <c r="U55" s="24" t="s">
        <v>43</v>
      </c>
      <c r="V55" s="24" t="s">
        <v>43</v>
      </c>
    </row>
    <row r="56" spans="1:22" x14ac:dyDescent="0.3">
      <c r="A56" s="6" t="s">
        <v>115</v>
      </c>
      <c r="B56" s="3">
        <v>2358</v>
      </c>
      <c r="C56" s="24" t="s">
        <v>107</v>
      </c>
      <c r="D56" s="3">
        <v>6842</v>
      </c>
      <c r="E56" s="3">
        <v>4227</v>
      </c>
      <c r="F56" s="3">
        <v>104</v>
      </c>
      <c r="G56" s="3">
        <v>281</v>
      </c>
      <c r="H56" s="3">
        <v>2889</v>
      </c>
      <c r="I56" s="3">
        <v>14227</v>
      </c>
      <c r="J56" s="3">
        <v>21125</v>
      </c>
      <c r="K56" s="3">
        <v>2138</v>
      </c>
      <c r="L56" s="3">
        <v>3053</v>
      </c>
      <c r="M56" s="3">
        <v>1922</v>
      </c>
      <c r="N56" s="3">
        <v>8551</v>
      </c>
      <c r="O56" s="3">
        <v>3148</v>
      </c>
      <c r="P56" s="3">
        <v>6670</v>
      </c>
      <c r="Q56" s="3">
        <v>984</v>
      </c>
      <c r="R56" s="3">
        <v>3893</v>
      </c>
      <c r="S56" s="24" t="s">
        <v>107</v>
      </c>
      <c r="T56" s="3">
        <v>529</v>
      </c>
      <c r="U56" s="24" t="s">
        <v>43</v>
      </c>
      <c r="V56" s="24" t="s">
        <v>43</v>
      </c>
    </row>
    <row r="57" spans="1:22" x14ac:dyDescent="0.3">
      <c r="A57" s="6" t="s">
        <v>116</v>
      </c>
      <c r="B57" s="24" t="s">
        <v>107</v>
      </c>
      <c r="C57" s="24" t="s">
        <v>107</v>
      </c>
      <c r="D57" s="3">
        <v>269</v>
      </c>
      <c r="E57" s="3">
        <v>199</v>
      </c>
      <c r="F57" s="24" t="s">
        <v>43</v>
      </c>
      <c r="G57" s="24" t="s">
        <v>43</v>
      </c>
      <c r="H57" s="24" t="s">
        <v>43</v>
      </c>
      <c r="I57" s="3">
        <v>227</v>
      </c>
      <c r="J57" s="3">
        <v>213</v>
      </c>
      <c r="K57" s="3">
        <v>36</v>
      </c>
      <c r="L57" s="3">
        <v>92</v>
      </c>
      <c r="M57" s="24" t="s">
        <v>107</v>
      </c>
      <c r="N57" s="3">
        <v>3070</v>
      </c>
      <c r="O57" s="3">
        <v>368</v>
      </c>
      <c r="P57" s="3">
        <v>864</v>
      </c>
      <c r="Q57" s="24" t="s">
        <v>43</v>
      </c>
      <c r="R57" s="3">
        <v>578</v>
      </c>
      <c r="S57" s="3">
        <v>438</v>
      </c>
      <c r="T57" s="3">
        <v>388</v>
      </c>
      <c r="U57" s="24" t="s">
        <v>43</v>
      </c>
      <c r="V57" s="24" t="s">
        <v>107</v>
      </c>
    </row>
    <row r="58" spans="1:22" x14ac:dyDescent="0.3">
      <c r="A58" s="6" t="s">
        <v>117</v>
      </c>
      <c r="B58" s="24" t="s">
        <v>107</v>
      </c>
      <c r="C58" s="24" t="s">
        <v>107</v>
      </c>
      <c r="D58" s="24" t="s">
        <v>107</v>
      </c>
      <c r="E58" s="24" t="s">
        <v>43</v>
      </c>
      <c r="F58" s="24" t="s">
        <v>43</v>
      </c>
      <c r="G58" s="24" t="s">
        <v>43</v>
      </c>
      <c r="H58" s="24" t="s">
        <v>107</v>
      </c>
      <c r="I58" s="24" t="s">
        <v>43</v>
      </c>
      <c r="J58" s="24" t="s">
        <v>107</v>
      </c>
      <c r="K58" s="24" t="s">
        <v>107</v>
      </c>
      <c r="L58" s="24" t="s">
        <v>107</v>
      </c>
      <c r="M58" s="24" t="s">
        <v>43</v>
      </c>
      <c r="N58" s="24" t="s">
        <v>43</v>
      </c>
      <c r="O58" s="24" t="s">
        <v>43</v>
      </c>
      <c r="P58" s="24" t="s">
        <v>107</v>
      </c>
      <c r="Q58" s="24" t="s">
        <v>43</v>
      </c>
      <c r="R58" s="24" t="s">
        <v>107</v>
      </c>
      <c r="S58" s="24" t="s">
        <v>43</v>
      </c>
      <c r="T58" s="24" t="s">
        <v>43</v>
      </c>
      <c r="U58" s="24" t="s">
        <v>107</v>
      </c>
      <c r="V58" s="24" t="s">
        <v>43</v>
      </c>
    </row>
    <row r="59" spans="1:22" x14ac:dyDescent="0.3">
      <c r="A59" s="6" t="s">
        <v>118</v>
      </c>
      <c r="B59" s="3">
        <v>17</v>
      </c>
      <c r="C59" s="24" t="s">
        <v>107</v>
      </c>
      <c r="D59" s="3">
        <v>762</v>
      </c>
      <c r="E59" s="3">
        <v>246</v>
      </c>
      <c r="F59" s="24" t="s">
        <v>107</v>
      </c>
      <c r="G59" s="24" t="s">
        <v>43</v>
      </c>
      <c r="H59" s="3">
        <v>160</v>
      </c>
      <c r="I59" s="3">
        <v>1226</v>
      </c>
      <c r="J59" s="3">
        <v>1502</v>
      </c>
      <c r="K59" s="24" t="s">
        <v>107</v>
      </c>
      <c r="L59" s="3">
        <v>74</v>
      </c>
      <c r="M59" s="3">
        <v>297</v>
      </c>
      <c r="N59" s="3">
        <v>432</v>
      </c>
      <c r="O59" s="3">
        <v>73</v>
      </c>
      <c r="P59" s="3">
        <v>132</v>
      </c>
      <c r="Q59" s="24" t="s">
        <v>107</v>
      </c>
      <c r="R59" s="3">
        <v>45</v>
      </c>
      <c r="S59" s="3">
        <v>76</v>
      </c>
      <c r="T59" s="3">
        <v>85</v>
      </c>
      <c r="U59" s="24" t="s">
        <v>43</v>
      </c>
      <c r="V59" s="3">
        <v>54</v>
      </c>
    </row>
    <row r="60" spans="1:22" x14ac:dyDescent="0.3">
      <c r="A60" s="6" t="s">
        <v>119</v>
      </c>
      <c r="B60" s="24" t="s">
        <v>107</v>
      </c>
      <c r="C60" s="24" t="s">
        <v>107</v>
      </c>
      <c r="D60" s="3">
        <v>1008</v>
      </c>
      <c r="E60" s="24" t="s">
        <v>107</v>
      </c>
      <c r="F60" s="24" t="s">
        <v>43</v>
      </c>
      <c r="G60" s="24" t="s">
        <v>107</v>
      </c>
      <c r="H60" s="24" t="s">
        <v>43</v>
      </c>
      <c r="I60" s="24" t="s">
        <v>107</v>
      </c>
      <c r="J60" s="24" t="s">
        <v>107</v>
      </c>
      <c r="K60" s="24" t="s">
        <v>43</v>
      </c>
      <c r="L60" s="24" t="s">
        <v>107</v>
      </c>
      <c r="M60" s="24" t="s">
        <v>43</v>
      </c>
      <c r="N60" s="24" t="s">
        <v>107</v>
      </c>
      <c r="O60" s="24" t="s">
        <v>107</v>
      </c>
      <c r="P60" s="24" t="s">
        <v>107</v>
      </c>
      <c r="Q60" s="24" t="s">
        <v>43</v>
      </c>
      <c r="R60" s="3">
        <v>154</v>
      </c>
      <c r="S60" s="24" t="s">
        <v>107</v>
      </c>
      <c r="T60" s="24" t="s">
        <v>43</v>
      </c>
      <c r="U60" s="24" t="s">
        <v>107</v>
      </c>
      <c r="V60" s="24" t="s">
        <v>107</v>
      </c>
    </row>
    <row r="61" spans="1:22" s="15" customFormat="1" x14ac:dyDescent="0.3">
      <c r="A61" s="49"/>
      <c r="B61" s="51" t="s">
        <v>209</v>
      </c>
      <c r="C61" s="50"/>
      <c r="D61" s="18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18"/>
      <c r="S61" s="50"/>
      <c r="T61" s="50"/>
      <c r="U61" s="50"/>
      <c r="V61" s="50"/>
    </row>
    <row r="62" spans="1:22" x14ac:dyDescent="0.3">
      <c r="A62" s="6" t="s">
        <v>113</v>
      </c>
      <c r="B62" s="3">
        <v>264</v>
      </c>
      <c r="C62" s="3">
        <v>150</v>
      </c>
      <c r="D62" s="3">
        <v>5087</v>
      </c>
      <c r="E62" s="3">
        <v>1078</v>
      </c>
      <c r="F62" s="3">
        <v>56</v>
      </c>
      <c r="G62" s="24" t="s">
        <v>43</v>
      </c>
      <c r="H62" s="3">
        <v>2486</v>
      </c>
      <c r="I62" s="3">
        <v>812</v>
      </c>
      <c r="J62" s="3">
        <v>11968</v>
      </c>
      <c r="K62" s="3">
        <v>1481</v>
      </c>
      <c r="L62" s="3">
        <v>1032</v>
      </c>
      <c r="M62" s="3">
        <v>309</v>
      </c>
      <c r="N62" s="3">
        <v>4057</v>
      </c>
      <c r="O62" s="3">
        <v>1006</v>
      </c>
      <c r="P62" s="3">
        <v>3755</v>
      </c>
      <c r="Q62" s="24" t="s">
        <v>107</v>
      </c>
      <c r="R62" s="3">
        <v>3486</v>
      </c>
      <c r="S62" s="3">
        <v>317</v>
      </c>
      <c r="T62" s="3">
        <v>462</v>
      </c>
      <c r="U62" s="24" t="s">
        <v>107</v>
      </c>
      <c r="V62" s="24" t="s">
        <v>107</v>
      </c>
    </row>
    <row r="63" spans="1:22" x14ac:dyDescent="0.3">
      <c r="A63" s="6" t="s">
        <v>114</v>
      </c>
      <c r="B63" s="24" t="s">
        <v>107</v>
      </c>
      <c r="C63" s="24" t="s">
        <v>43</v>
      </c>
      <c r="D63" s="24" t="s">
        <v>43</v>
      </c>
      <c r="E63" s="24" t="s">
        <v>43</v>
      </c>
      <c r="F63" s="24" t="s">
        <v>43</v>
      </c>
      <c r="G63" s="24" t="s">
        <v>43</v>
      </c>
      <c r="H63" s="24" t="s">
        <v>107</v>
      </c>
      <c r="I63" s="24" t="s">
        <v>43</v>
      </c>
      <c r="J63" s="24" t="s">
        <v>107</v>
      </c>
      <c r="K63" s="24" t="s">
        <v>43</v>
      </c>
      <c r="L63" s="3">
        <v>117</v>
      </c>
      <c r="M63" s="24" t="s">
        <v>107</v>
      </c>
      <c r="N63" s="24" t="s">
        <v>43</v>
      </c>
      <c r="O63" s="24" t="s">
        <v>107</v>
      </c>
      <c r="P63" s="24" t="s">
        <v>43</v>
      </c>
      <c r="Q63" s="24" t="s">
        <v>107</v>
      </c>
      <c r="R63" s="24" t="s">
        <v>43</v>
      </c>
      <c r="S63" s="24" t="s">
        <v>43</v>
      </c>
      <c r="T63" s="24" t="s">
        <v>43</v>
      </c>
      <c r="U63" s="24" t="s">
        <v>43</v>
      </c>
      <c r="V63" s="24" t="s">
        <v>43</v>
      </c>
    </row>
    <row r="64" spans="1:22" x14ac:dyDescent="0.3">
      <c r="A64" s="6" t="s">
        <v>115</v>
      </c>
      <c r="B64" s="3">
        <v>799</v>
      </c>
      <c r="C64" s="3">
        <v>68</v>
      </c>
      <c r="D64" s="3">
        <v>5724</v>
      </c>
      <c r="E64" s="3">
        <v>3197</v>
      </c>
      <c r="F64" s="24" t="s">
        <v>107</v>
      </c>
      <c r="G64" s="24" t="s">
        <v>107</v>
      </c>
      <c r="H64" s="3">
        <v>2306</v>
      </c>
      <c r="I64" s="3">
        <v>13981</v>
      </c>
      <c r="J64" s="3">
        <v>17301</v>
      </c>
      <c r="K64" s="3">
        <v>1007</v>
      </c>
      <c r="L64" s="3">
        <v>2916</v>
      </c>
      <c r="M64" s="3">
        <v>1254</v>
      </c>
      <c r="N64" s="3">
        <v>10849</v>
      </c>
      <c r="O64" s="3">
        <v>3122</v>
      </c>
      <c r="P64" s="3">
        <v>5364</v>
      </c>
      <c r="Q64" s="24" t="s">
        <v>107</v>
      </c>
      <c r="R64" s="3">
        <v>3545</v>
      </c>
      <c r="S64" s="3">
        <v>333</v>
      </c>
      <c r="T64" s="3">
        <v>444</v>
      </c>
      <c r="U64" s="24" t="s">
        <v>43</v>
      </c>
      <c r="V64" s="24" t="s">
        <v>43</v>
      </c>
    </row>
    <row r="65" spans="1:22" x14ac:dyDescent="0.3">
      <c r="A65" s="6" t="s">
        <v>116</v>
      </c>
      <c r="B65" s="24" t="s">
        <v>107</v>
      </c>
      <c r="C65" s="24" t="s">
        <v>107</v>
      </c>
      <c r="D65" s="3">
        <v>274</v>
      </c>
      <c r="E65" s="3">
        <v>174</v>
      </c>
      <c r="F65" s="24" t="s">
        <v>43</v>
      </c>
      <c r="G65" s="24" t="s">
        <v>43</v>
      </c>
      <c r="H65" s="24" t="s">
        <v>43</v>
      </c>
      <c r="I65" s="3">
        <v>260</v>
      </c>
      <c r="J65" s="3">
        <v>478</v>
      </c>
      <c r="K65" s="24" t="s">
        <v>107</v>
      </c>
      <c r="L65" s="3">
        <v>57</v>
      </c>
      <c r="M65" s="24" t="s">
        <v>107</v>
      </c>
      <c r="N65" s="3">
        <v>3618</v>
      </c>
      <c r="O65" s="24" t="s">
        <v>107</v>
      </c>
      <c r="P65" s="3">
        <v>773</v>
      </c>
      <c r="Q65" s="24" t="s">
        <v>43</v>
      </c>
      <c r="R65" s="3">
        <v>585</v>
      </c>
      <c r="S65" s="24" t="s">
        <v>107</v>
      </c>
      <c r="T65" s="24" t="s">
        <v>107</v>
      </c>
      <c r="U65" s="24" t="s">
        <v>43</v>
      </c>
      <c r="V65" s="24" t="s">
        <v>43</v>
      </c>
    </row>
    <row r="66" spans="1:22" x14ac:dyDescent="0.3">
      <c r="A66" s="6" t="s">
        <v>117</v>
      </c>
      <c r="B66" s="3">
        <v>881</v>
      </c>
      <c r="C66" s="24" t="s">
        <v>107</v>
      </c>
      <c r="D66" s="24" t="s">
        <v>107</v>
      </c>
      <c r="E66" s="24" t="s">
        <v>43</v>
      </c>
      <c r="F66" s="24" t="s">
        <v>43</v>
      </c>
      <c r="G66" s="24" t="s">
        <v>43</v>
      </c>
      <c r="H66" s="24" t="s">
        <v>107</v>
      </c>
      <c r="I66" s="24" t="s">
        <v>43</v>
      </c>
      <c r="J66" s="24" t="s">
        <v>107</v>
      </c>
      <c r="K66" s="3">
        <v>134</v>
      </c>
      <c r="L66" s="24" t="s">
        <v>107</v>
      </c>
      <c r="M66" s="24" t="s">
        <v>43</v>
      </c>
      <c r="N66" s="24" t="s">
        <v>107</v>
      </c>
      <c r="O66" s="24" t="s">
        <v>43</v>
      </c>
      <c r="P66" s="24" t="s">
        <v>107</v>
      </c>
      <c r="Q66" s="24" t="s">
        <v>43</v>
      </c>
      <c r="R66" s="24" t="s">
        <v>107</v>
      </c>
      <c r="S66" s="24" t="s">
        <v>43</v>
      </c>
      <c r="T66" s="24" t="s">
        <v>43</v>
      </c>
      <c r="U66" s="24" t="s">
        <v>107</v>
      </c>
      <c r="V66" s="24" t="s">
        <v>43</v>
      </c>
    </row>
    <row r="67" spans="1:22" x14ac:dyDescent="0.3">
      <c r="A67" s="6" t="s">
        <v>118</v>
      </c>
      <c r="B67" s="3">
        <v>36</v>
      </c>
      <c r="C67" s="3">
        <v>49</v>
      </c>
      <c r="D67" s="3">
        <v>995</v>
      </c>
      <c r="E67" s="24" t="s">
        <v>107</v>
      </c>
      <c r="F67" s="24" t="s">
        <v>107</v>
      </c>
      <c r="G67" s="24" t="s">
        <v>43</v>
      </c>
      <c r="H67" s="3">
        <v>195</v>
      </c>
      <c r="I67" s="3">
        <v>1374</v>
      </c>
      <c r="J67" s="3">
        <v>1779</v>
      </c>
      <c r="K67" s="24" t="s">
        <v>43</v>
      </c>
      <c r="L67" s="3">
        <v>55</v>
      </c>
      <c r="M67" s="3">
        <v>299</v>
      </c>
      <c r="N67" s="3">
        <v>684</v>
      </c>
      <c r="O67" s="3">
        <v>89</v>
      </c>
      <c r="P67" s="3">
        <v>170</v>
      </c>
      <c r="Q67" s="24" t="s">
        <v>107</v>
      </c>
      <c r="R67" s="3">
        <v>86</v>
      </c>
      <c r="S67" s="3">
        <v>49</v>
      </c>
      <c r="T67" s="3">
        <v>105</v>
      </c>
      <c r="U67" s="24" t="s">
        <v>43</v>
      </c>
      <c r="V67" s="3">
        <v>33</v>
      </c>
    </row>
    <row r="68" spans="1:22" x14ac:dyDescent="0.3">
      <c r="A68" s="6" t="s">
        <v>119</v>
      </c>
      <c r="B68" s="24" t="s">
        <v>107</v>
      </c>
      <c r="C68" s="24" t="s">
        <v>107</v>
      </c>
      <c r="D68" s="3">
        <v>816</v>
      </c>
      <c r="E68" s="24" t="s">
        <v>107</v>
      </c>
      <c r="F68" s="24" t="s">
        <v>43</v>
      </c>
      <c r="G68" s="24" t="s">
        <v>107</v>
      </c>
      <c r="H68" s="24" t="s">
        <v>43</v>
      </c>
      <c r="I68" s="3">
        <v>139</v>
      </c>
      <c r="J68" s="24" t="s">
        <v>107</v>
      </c>
      <c r="K68" s="24" t="s">
        <v>43</v>
      </c>
      <c r="L68" s="24" t="s">
        <v>43</v>
      </c>
      <c r="M68" s="24" t="s">
        <v>107</v>
      </c>
      <c r="N68" s="24" t="s">
        <v>107</v>
      </c>
      <c r="O68" s="24" t="s">
        <v>43</v>
      </c>
      <c r="P68" s="24" t="s">
        <v>107</v>
      </c>
      <c r="Q68" s="24" t="s">
        <v>43</v>
      </c>
      <c r="R68" s="24" t="s">
        <v>107</v>
      </c>
      <c r="S68" s="24" t="s">
        <v>107</v>
      </c>
      <c r="T68" s="24" t="s">
        <v>43</v>
      </c>
      <c r="U68" s="24" t="s">
        <v>107</v>
      </c>
      <c r="V68" s="24" t="s">
        <v>43</v>
      </c>
    </row>
    <row r="69" spans="1:22" s="15" customFormat="1" x14ac:dyDescent="0.3">
      <c r="A69" s="49"/>
      <c r="B69" s="51" t="s">
        <v>210</v>
      </c>
      <c r="C69" s="50"/>
      <c r="D69" s="18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8"/>
      <c r="S69" s="50"/>
      <c r="T69" s="50"/>
      <c r="U69" s="50"/>
      <c r="V69" s="50"/>
    </row>
    <row r="70" spans="1:22" x14ac:dyDescent="0.3">
      <c r="A70" s="6" t="s">
        <v>113</v>
      </c>
      <c r="B70" s="67">
        <v>252</v>
      </c>
      <c r="C70" s="67">
        <v>200</v>
      </c>
      <c r="D70" s="67">
        <v>4652</v>
      </c>
      <c r="E70" s="67">
        <v>723</v>
      </c>
      <c r="F70" s="67">
        <v>511</v>
      </c>
      <c r="G70" s="24" t="s">
        <v>43</v>
      </c>
      <c r="H70" s="67">
        <v>2083</v>
      </c>
      <c r="I70" s="67">
        <v>1000</v>
      </c>
      <c r="J70" s="67">
        <v>13193</v>
      </c>
      <c r="K70" s="67">
        <v>1375</v>
      </c>
      <c r="L70" s="67">
        <v>933</v>
      </c>
      <c r="M70" s="67">
        <v>821</v>
      </c>
      <c r="N70" s="67">
        <v>4561</v>
      </c>
      <c r="O70" s="67">
        <v>1153</v>
      </c>
      <c r="P70" s="67">
        <v>4481</v>
      </c>
      <c r="Q70" s="24" t="s">
        <v>107</v>
      </c>
      <c r="R70" s="67">
        <v>3416</v>
      </c>
      <c r="S70" s="67">
        <v>330</v>
      </c>
      <c r="T70" s="67">
        <v>459</v>
      </c>
      <c r="U70" s="24" t="s">
        <v>107</v>
      </c>
      <c r="V70" s="24" t="s">
        <v>43</v>
      </c>
    </row>
    <row r="71" spans="1:22" x14ac:dyDescent="0.3">
      <c r="A71" s="6" t="s">
        <v>114</v>
      </c>
      <c r="B71" s="24" t="s">
        <v>107</v>
      </c>
      <c r="C71" s="24" t="s">
        <v>43</v>
      </c>
      <c r="D71" s="24" t="s">
        <v>43</v>
      </c>
      <c r="E71" s="24" t="s">
        <v>43</v>
      </c>
      <c r="F71" s="24" t="s">
        <v>43</v>
      </c>
      <c r="G71" s="24" t="s">
        <v>43</v>
      </c>
      <c r="H71" s="24" t="s">
        <v>43</v>
      </c>
      <c r="I71" s="24" t="s">
        <v>43</v>
      </c>
      <c r="J71" s="24" t="s">
        <v>107</v>
      </c>
      <c r="K71" s="24" t="s">
        <v>43</v>
      </c>
      <c r="L71" s="24" t="s">
        <v>107</v>
      </c>
      <c r="M71" s="24" t="s">
        <v>107</v>
      </c>
      <c r="N71" s="24" t="s">
        <v>43</v>
      </c>
      <c r="O71" s="67">
        <v>237</v>
      </c>
      <c r="P71" s="24" t="s">
        <v>43</v>
      </c>
      <c r="Q71" s="24" t="s">
        <v>107</v>
      </c>
      <c r="R71" s="24" t="s">
        <v>43</v>
      </c>
      <c r="S71" s="24" t="s">
        <v>43</v>
      </c>
      <c r="T71" s="24" t="s">
        <v>43</v>
      </c>
      <c r="U71" s="24" t="s">
        <v>43</v>
      </c>
      <c r="V71" s="24" t="s">
        <v>43</v>
      </c>
    </row>
    <row r="72" spans="1:22" x14ac:dyDescent="0.3">
      <c r="A72" s="6" t="s">
        <v>115</v>
      </c>
      <c r="B72" s="67">
        <v>973</v>
      </c>
      <c r="C72" s="67">
        <v>68</v>
      </c>
      <c r="D72" s="67">
        <v>5193</v>
      </c>
      <c r="E72" s="67">
        <v>2908</v>
      </c>
      <c r="F72" s="24" t="s">
        <v>107</v>
      </c>
      <c r="G72" s="24" t="s">
        <v>107</v>
      </c>
      <c r="H72" s="67">
        <v>2179</v>
      </c>
      <c r="I72" s="67">
        <v>13921</v>
      </c>
      <c r="J72" s="67">
        <v>18673</v>
      </c>
      <c r="K72" s="67">
        <v>939</v>
      </c>
      <c r="L72" s="67">
        <v>1979</v>
      </c>
      <c r="M72" s="67">
        <v>1208</v>
      </c>
      <c r="N72" s="67">
        <v>11519</v>
      </c>
      <c r="O72" s="67">
        <v>3129</v>
      </c>
      <c r="P72" s="67">
        <v>5564</v>
      </c>
      <c r="Q72" s="24" t="s">
        <v>107</v>
      </c>
      <c r="R72" s="67">
        <v>2712</v>
      </c>
      <c r="S72" s="67">
        <v>1415</v>
      </c>
      <c r="T72" s="67">
        <v>384</v>
      </c>
      <c r="U72" s="24" t="s">
        <v>43</v>
      </c>
      <c r="V72" s="24" t="s">
        <v>43</v>
      </c>
    </row>
    <row r="73" spans="1:22" x14ac:dyDescent="0.3">
      <c r="A73" s="6" t="s">
        <v>116</v>
      </c>
      <c r="B73" s="24" t="s">
        <v>107</v>
      </c>
      <c r="C73" s="24" t="s">
        <v>107</v>
      </c>
      <c r="D73" s="67">
        <v>500</v>
      </c>
      <c r="E73" s="67">
        <v>135</v>
      </c>
      <c r="F73" s="24" t="s">
        <v>43</v>
      </c>
      <c r="G73" s="24" t="s">
        <v>43</v>
      </c>
      <c r="H73" s="24" t="s">
        <v>43</v>
      </c>
      <c r="I73" s="67">
        <v>226</v>
      </c>
      <c r="J73" s="67">
        <v>408</v>
      </c>
      <c r="K73" s="24" t="s">
        <v>107</v>
      </c>
      <c r="L73" s="24" t="s">
        <v>107</v>
      </c>
      <c r="M73" s="24" t="s">
        <v>107</v>
      </c>
      <c r="N73" s="67">
        <v>3833</v>
      </c>
      <c r="O73" s="24" t="s">
        <v>107</v>
      </c>
      <c r="P73" s="67">
        <v>775</v>
      </c>
      <c r="Q73" s="24" t="s">
        <v>43</v>
      </c>
      <c r="R73" s="67">
        <v>363</v>
      </c>
      <c r="S73" s="67">
        <v>324</v>
      </c>
      <c r="T73" s="67">
        <v>551</v>
      </c>
      <c r="U73" s="24" t="s">
        <v>43</v>
      </c>
      <c r="V73" s="24" t="s">
        <v>43</v>
      </c>
    </row>
    <row r="74" spans="1:22" x14ac:dyDescent="0.3">
      <c r="A74" s="6" t="s">
        <v>117</v>
      </c>
      <c r="B74" s="24" t="s">
        <v>107</v>
      </c>
      <c r="C74" s="24" t="s">
        <v>107</v>
      </c>
      <c r="D74" s="24" t="s">
        <v>107</v>
      </c>
      <c r="E74" s="24" t="s">
        <v>43</v>
      </c>
      <c r="F74" s="24" t="s">
        <v>43</v>
      </c>
      <c r="G74" s="24" t="s">
        <v>43</v>
      </c>
      <c r="H74" s="24" t="s">
        <v>107</v>
      </c>
      <c r="I74" s="24" t="s">
        <v>43</v>
      </c>
      <c r="J74" s="24" t="s">
        <v>107</v>
      </c>
      <c r="K74" s="67">
        <v>143</v>
      </c>
      <c r="L74" s="24" t="s">
        <v>107</v>
      </c>
      <c r="M74" s="24" t="s">
        <v>43</v>
      </c>
      <c r="N74" s="24" t="s">
        <v>43</v>
      </c>
      <c r="O74" s="24" t="s">
        <v>43</v>
      </c>
      <c r="P74" s="24" t="s">
        <v>107</v>
      </c>
      <c r="Q74" s="24" t="s">
        <v>43</v>
      </c>
      <c r="R74" s="24" t="s">
        <v>107</v>
      </c>
      <c r="S74" s="24" t="s">
        <v>43</v>
      </c>
      <c r="T74" s="24" t="s">
        <v>43</v>
      </c>
      <c r="U74" s="24" t="s">
        <v>107</v>
      </c>
      <c r="V74" s="24" t="s">
        <v>43</v>
      </c>
    </row>
    <row r="75" spans="1:22" x14ac:dyDescent="0.3">
      <c r="A75" s="6" t="s">
        <v>118</v>
      </c>
      <c r="B75" s="24" t="s">
        <v>107</v>
      </c>
      <c r="C75" s="67">
        <v>36</v>
      </c>
      <c r="D75" s="67">
        <v>981</v>
      </c>
      <c r="E75" s="67">
        <v>443</v>
      </c>
      <c r="F75" s="24" t="s">
        <v>107</v>
      </c>
      <c r="G75" s="24" t="s">
        <v>43</v>
      </c>
      <c r="H75" s="67">
        <v>155</v>
      </c>
      <c r="I75" s="67">
        <v>1365</v>
      </c>
      <c r="J75" s="67">
        <v>2296</v>
      </c>
      <c r="K75" s="24" t="s">
        <v>107</v>
      </c>
      <c r="L75" s="24" t="s">
        <v>107</v>
      </c>
      <c r="M75" s="67">
        <v>278</v>
      </c>
      <c r="N75" s="67">
        <v>870</v>
      </c>
      <c r="O75" s="67">
        <v>121</v>
      </c>
      <c r="P75" s="67">
        <v>282</v>
      </c>
      <c r="Q75" s="24" t="s">
        <v>107</v>
      </c>
      <c r="R75" s="24" t="s">
        <v>107</v>
      </c>
      <c r="S75" s="67">
        <v>79</v>
      </c>
      <c r="T75" s="67">
        <v>89</v>
      </c>
      <c r="U75" s="24" t="s">
        <v>43</v>
      </c>
      <c r="V75" s="24" t="s">
        <v>107</v>
      </c>
    </row>
    <row r="76" spans="1:22" x14ac:dyDescent="0.3">
      <c r="A76" s="6" t="s">
        <v>119</v>
      </c>
      <c r="B76" s="24" t="s">
        <v>107</v>
      </c>
      <c r="C76" s="24" t="s">
        <v>43</v>
      </c>
      <c r="D76" s="67">
        <v>970</v>
      </c>
      <c r="E76" s="67">
        <v>130</v>
      </c>
      <c r="F76" s="24" t="s">
        <v>43</v>
      </c>
      <c r="G76" s="24" t="s">
        <v>107</v>
      </c>
      <c r="H76" s="24" t="s">
        <v>43</v>
      </c>
      <c r="I76" s="67">
        <v>122</v>
      </c>
      <c r="J76" s="24" t="s">
        <v>107</v>
      </c>
      <c r="K76" s="24" t="s">
        <v>43</v>
      </c>
      <c r="L76" s="24" t="s">
        <v>43</v>
      </c>
      <c r="M76" s="24" t="s">
        <v>107</v>
      </c>
      <c r="N76" s="24" t="s">
        <v>107</v>
      </c>
      <c r="O76" s="24" t="s">
        <v>107</v>
      </c>
      <c r="P76" s="24" t="s">
        <v>107</v>
      </c>
      <c r="Q76" s="24" t="s">
        <v>43</v>
      </c>
      <c r="R76" s="24" t="s">
        <v>107</v>
      </c>
      <c r="S76" s="24" t="s">
        <v>107</v>
      </c>
      <c r="T76" s="24" t="s">
        <v>43</v>
      </c>
      <c r="U76" s="24" t="s">
        <v>43</v>
      </c>
      <c r="V76" s="24" t="s">
        <v>43</v>
      </c>
    </row>
    <row r="78" spans="1:22" x14ac:dyDescent="0.3">
      <c r="A78" s="28"/>
    </row>
    <row r="80" spans="1:22" x14ac:dyDescent="0.3">
      <c r="A80" t="s">
        <v>197</v>
      </c>
    </row>
  </sheetData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7"/>
  <sheetViews>
    <sheetView workbookViewId="0">
      <selection activeCell="M20" sqref="M20"/>
    </sheetView>
  </sheetViews>
  <sheetFormatPr defaultRowHeight="14.4" x14ac:dyDescent="0.3"/>
  <cols>
    <col min="1" max="1" width="22.6640625" customWidth="1"/>
    <col min="2" max="2" width="8.5546875" bestFit="1" customWidth="1"/>
    <col min="3" max="9" width="7.5546875" customWidth="1"/>
  </cols>
  <sheetData>
    <row r="1" spans="1:13" ht="15.6" x14ac:dyDescent="0.3">
      <c r="A1" s="4" t="s">
        <v>156</v>
      </c>
    </row>
    <row r="2" spans="1:13" ht="15.6" x14ac:dyDescent="0.3">
      <c r="A2" s="23" t="s">
        <v>152</v>
      </c>
    </row>
    <row r="4" spans="1:13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47" t="s">
        <v>206</v>
      </c>
      <c r="L4" s="47" t="s">
        <v>209</v>
      </c>
      <c r="M4" s="47" t="s">
        <v>210</v>
      </c>
    </row>
    <row r="5" spans="1:13" x14ac:dyDescent="0.3">
      <c r="A5" s="6" t="s">
        <v>120</v>
      </c>
      <c r="B5" s="24" t="s">
        <v>43</v>
      </c>
      <c r="C5" s="3">
        <v>75</v>
      </c>
      <c r="D5" s="3">
        <v>811</v>
      </c>
      <c r="E5" s="3">
        <v>1100</v>
      </c>
      <c r="F5" s="3">
        <v>1133</v>
      </c>
      <c r="G5" s="3">
        <v>1456</v>
      </c>
      <c r="H5" s="3">
        <v>1358</v>
      </c>
      <c r="I5" s="3">
        <v>1857</v>
      </c>
      <c r="J5" s="3">
        <v>2153</v>
      </c>
      <c r="K5" s="3">
        <v>2392.3000000000002</v>
      </c>
      <c r="L5" s="3">
        <v>2087.6</v>
      </c>
      <c r="M5" s="3">
        <v>2213.3000000000002</v>
      </c>
    </row>
    <row r="6" spans="1:13" x14ac:dyDescent="0.3">
      <c r="A6" s="6" t="s">
        <v>121</v>
      </c>
      <c r="B6" s="3">
        <v>3</v>
      </c>
      <c r="C6" s="3">
        <v>10</v>
      </c>
      <c r="D6" s="3">
        <v>60</v>
      </c>
      <c r="E6" s="3">
        <v>91</v>
      </c>
      <c r="F6" s="3">
        <v>57</v>
      </c>
      <c r="G6" s="3">
        <v>141</v>
      </c>
      <c r="H6" s="3">
        <v>459</v>
      </c>
      <c r="I6" s="3">
        <v>45</v>
      </c>
      <c r="J6" s="3">
        <v>12</v>
      </c>
      <c r="K6" s="3">
        <v>11.5</v>
      </c>
      <c r="L6" s="3">
        <v>16.5</v>
      </c>
      <c r="M6" s="3">
        <v>6.3</v>
      </c>
    </row>
    <row r="7" spans="1:13" x14ac:dyDescent="0.3">
      <c r="A7" s="6" t="s">
        <v>122</v>
      </c>
      <c r="B7" s="3">
        <v>6</v>
      </c>
      <c r="C7" s="3">
        <v>22</v>
      </c>
      <c r="D7" s="3">
        <v>316</v>
      </c>
      <c r="E7" s="3">
        <v>474</v>
      </c>
      <c r="F7" s="3">
        <v>424</v>
      </c>
      <c r="G7" s="3">
        <v>571</v>
      </c>
      <c r="H7" s="3">
        <v>538</v>
      </c>
      <c r="I7" s="3">
        <v>620</v>
      </c>
      <c r="J7" s="3">
        <v>730</v>
      </c>
      <c r="K7" s="3">
        <v>666</v>
      </c>
      <c r="L7" s="3">
        <v>502</v>
      </c>
      <c r="M7" s="3">
        <v>522.70000000000005</v>
      </c>
    </row>
    <row r="8" spans="1:13" x14ac:dyDescent="0.3">
      <c r="A8" s="6" t="s">
        <v>123</v>
      </c>
      <c r="B8" s="24" t="s">
        <v>43</v>
      </c>
      <c r="C8" s="3">
        <v>2</v>
      </c>
      <c r="D8" s="3">
        <v>13</v>
      </c>
      <c r="E8" s="3">
        <v>14</v>
      </c>
      <c r="F8" s="3">
        <v>13</v>
      </c>
      <c r="G8" s="3">
        <v>17</v>
      </c>
      <c r="H8" s="3">
        <v>21</v>
      </c>
      <c r="I8" s="3">
        <v>18</v>
      </c>
      <c r="J8" s="3">
        <v>18</v>
      </c>
      <c r="K8" s="3">
        <v>26.7</v>
      </c>
      <c r="L8" s="3">
        <v>40.1</v>
      </c>
      <c r="M8" s="3">
        <v>33.799999999999997</v>
      </c>
    </row>
    <row r="9" spans="1:13" x14ac:dyDescent="0.3">
      <c r="A9" s="6" t="s">
        <v>124</v>
      </c>
      <c r="B9" s="3">
        <v>1092</v>
      </c>
      <c r="C9" s="3">
        <v>1700</v>
      </c>
      <c r="D9" s="3">
        <v>5947</v>
      </c>
      <c r="E9" s="3">
        <v>5023</v>
      </c>
      <c r="F9" s="3">
        <v>5671</v>
      </c>
      <c r="G9" s="3">
        <v>2846</v>
      </c>
      <c r="H9" s="3">
        <v>1087</v>
      </c>
      <c r="I9" s="3">
        <v>1555</v>
      </c>
      <c r="J9" s="3">
        <v>754.2</v>
      </c>
      <c r="K9" s="3">
        <v>82.4</v>
      </c>
      <c r="L9" s="3">
        <v>131</v>
      </c>
      <c r="M9" s="3">
        <v>96</v>
      </c>
    </row>
    <row r="10" spans="1:13" x14ac:dyDescent="0.3">
      <c r="A10" s="6" t="s">
        <v>125</v>
      </c>
      <c r="B10" s="3">
        <v>14</v>
      </c>
      <c r="C10" s="3">
        <v>51</v>
      </c>
      <c r="D10" s="24" t="s">
        <v>43</v>
      </c>
      <c r="E10" s="3">
        <v>38</v>
      </c>
      <c r="F10" s="3">
        <v>28</v>
      </c>
      <c r="G10" s="3">
        <v>73</v>
      </c>
      <c r="H10" s="3">
        <v>108</v>
      </c>
      <c r="I10" s="3">
        <v>86</v>
      </c>
      <c r="J10" s="24" t="s">
        <v>43</v>
      </c>
      <c r="K10" s="24" t="s">
        <v>43</v>
      </c>
      <c r="L10" s="24" t="s">
        <v>43</v>
      </c>
      <c r="M10" s="24" t="s">
        <v>43</v>
      </c>
    </row>
    <row r="11" spans="1:13" x14ac:dyDescent="0.3">
      <c r="A11" s="6" t="s">
        <v>126</v>
      </c>
      <c r="B11" s="3">
        <v>48</v>
      </c>
      <c r="C11" s="3">
        <v>31</v>
      </c>
      <c r="D11" s="3">
        <v>40</v>
      </c>
      <c r="E11" s="3">
        <v>102</v>
      </c>
      <c r="F11" s="3">
        <v>84</v>
      </c>
      <c r="G11" s="3">
        <v>175</v>
      </c>
      <c r="H11" s="3">
        <v>280</v>
      </c>
      <c r="I11" s="3">
        <v>229</v>
      </c>
      <c r="J11" s="24" t="s">
        <v>43</v>
      </c>
      <c r="K11" s="24" t="s">
        <v>43</v>
      </c>
      <c r="L11" s="24" t="s">
        <v>43</v>
      </c>
      <c r="M11" s="24" t="s">
        <v>43</v>
      </c>
    </row>
    <row r="12" spans="1:13" x14ac:dyDescent="0.3">
      <c r="A12" s="6" t="s">
        <v>127</v>
      </c>
      <c r="B12" s="3">
        <v>778</v>
      </c>
      <c r="C12" s="3">
        <v>4</v>
      </c>
      <c r="D12" s="3">
        <v>13</v>
      </c>
      <c r="E12" s="3">
        <v>8</v>
      </c>
      <c r="F12" s="3">
        <v>7</v>
      </c>
      <c r="G12" s="3">
        <v>43</v>
      </c>
      <c r="H12" s="3">
        <v>1</v>
      </c>
      <c r="I12" s="3">
        <v>4</v>
      </c>
      <c r="J12" s="3">
        <v>26</v>
      </c>
      <c r="K12" s="3">
        <v>25</v>
      </c>
      <c r="L12" s="3">
        <v>27.5</v>
      </c>
      <c r="M12" s="3">
        <v>9</v>
      </c>
    </row>
    <row r="13" spans="1:13" x14ac:dyDescent="0.3">
      <c r="A13" s="6" t="s">
        <v>128</v>
      </c>
      <c r="B13" s="3">
        <v>33</v>
      </c>
      <c r="C13" s="3">
        <v>60</v>
      </c>
      <c r="D13" s="3">
        <v>48</v>
      </c>
      <c r="E13" s="3">
        <v>47</v>
      </c>
      <c r="F13" s="3">
        <v>29</v>
      </c>
      <c r="G13" s="3">
        <v>31</v>
      </c>
      <c r="H13" s="3">
        <v>28</v>
      </c>
      <c r="I13" s="3">
        <v>48</v>
      </c>
      <c r="J13" s="24" t="s">
        <v>43</v>
      </c>
      <c r="K13" s="24" t="s">
        <v>43</v>
      </c>
      <c r="L13" s="24" t="s">
        <v>43</v>
      </c>
      <c r="M13" s="24" t="s">
        <v>43</v>
      </c>
    </row>
    <row r="16" spans="1:13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2" x14ac:dyDescent="0.3">
      <c r="A17" s="28"/>
      <c r="B17" s="30"/>
    </row>
    <row r="18" spans="1:2" x14ac:dyDescent="0.3">
      <c r="A18" s="28"/>
    </row>
    <row r="19" spans="1:2" x14ac:dyDescent="0.3">
      <c r="A19" s="28"/>
    </row>
    <row r="20" spans="1:2" x14ac:dyDescent="0.3">
      <c r="A20" s="28"/>
      <c r="B20" s="30"/>
    </row>
    <row r="21" spans="1:2" x14ac:dyDescent="0.3">
      <c r="A21" s="28"/>
    </row>
    <row r="22" spans="1:2" x14ac:dyDescent="0.3">
      <c r="A22" s="28"/>
    </row>
    <row r="23" spans="1:2" x14ac:dyDescent="0.3">
      <c r="A23" s="28"/>
    </row>
    <row r="24" spans="1:2" x14ac:dyDescent="0.3">
      <c r="A24" s="28"/>
    </row>
    <row r="29" spans="1:2" ht="15.6" x14ac:dyDescent="0.3">
      <c r="B29" s="23"/>
    </row>
    <row r="45" spans="1:2" x14ac:dyDescent="0.3">
      <c r="A45" t="s">
        <v>8</v>
      </c>
      <c r="B45" t="s">
        <v>9</v>
      </c>
    </row>
    <row r="47" spans="1:2" x14ac:dyDescent="0.3">
      <c r="A47" t="s">
        <v>10</v>
      </c>
      <c r="B47" t="s">
        <v>109</v>
      </c>
    </row>
  </sheetData>
  <pageMargins left="0.75" right="0.75" top="0.75" bottom="0.5" header="0.5" footer="0.7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"/>
  <sheetViews>
    <sheetView workbookViewId="0">
      <selection activeCell="M6" sqref="M6"/>
    </sheetView>
  </sheetViews>
  <sheetFormatPr defaultRowHeight="14.4" x14ac:dyDescent="0.3"/>
  <cols>
    <col min="1" max="1" width="22.6640625" customWidth="1"/>
    <col min="2" max="2" width="6" bestFit="1" customWidth="1"/>
    <col min="3" max="3" width="7.5546875" customWidth="1"/>
    <col min="4" max="9" width="9" customWidth="1"/>
  </cols>
  <sheetData>
    <row r="1" spans="1:13" ht="15.6" x14ac:dyDescent="0.3">
      <c r="A1" s="4" t="s">
        <v>155</v>
      </c>
    </row>
    <row r="2" spans="1:13" ht="15.6" x14ac:dyDescent="0.3">
      <c r="A2" s="23" t="s">
        <v>152</v>
      </c>
    </row>
    <row r="4" spans="1:13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</row>
    <row r="5" spans="1:13" x14ac:dyDescent="0.3">
      <c r="A5" s="6" t="s">
        <v>129</v>
      </c>
      <c r="B5" s="3">
        <v>12000</v>
      </c>
      <c r="C5" s="3">
        <v>65000</v>
      </c>
      <c r="D5" s="3">
        <v>117775</v>
      </c>
      <c r="E5" s="3">
        <v>246890</v>
      </c>
      <c r="F5" s="3">
        <v>206000</v>
      </c>
      <c r="G5" s="3">
        <v>183000</v>
      </c>
      <c r="H5" s="3">
        <v>334210</v>
      </c>
      <c r="I5" s="3">
        <v>615340</v>
      </c>
      <c r="J5" s="3">
        <v>1501800</v>
      </c>
      <c r="K5" s="3">
        <v>2457500</v>
      </c>
      <c r="L5" s="3">
        <v>1966500</v>
      </c>
      <c r="M5" s="3">
        <v>4320050</v>
      </c>
    </row>
    <row r="7" spans="1:13" x14ac:dyDescent="0.3">
      <c r="J7" s="28"/>
      <c r="K7" s="28"/>
    </row>
  </sheetData>
  <pageMargins left="0.75" right="0.75" top="0.75" bottom="0.5" header="0.5" footer="0.7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8"/>
  <sheetViews>
    <sheetView workbookViewId="0">
      <selection activeCell="N13" sqref="N13"/>
    </sheetView>
  </sheetViews>
  <sheetFormatPr defaultRowHeight="14.4" x14ac:dyDescent="0.3"/>
  <cols>
    <col min="1" max="1" width="46" customWidth="1"/>
    <col min="2" max="2" width="5.5546875" bestFit="1" customWidth="1"/>
    <col min="3" max="8" width="7.5546875" customWidth="1"/>
    <col min="9" max="9" width="7.5546875" hidden="1" customWidth="1"/>
  </cols>
  <sheetData>
    <row r="1" spans="1:14" ht="15.6" x14ac:dyDescent="0.3">
      <c r="A1" s="4" t="s">
        <v>154</v>
      </c>
    </row>
    <row r="2" spans="1:14" s="7" customFormat="1" ht="15.6" x14ac:dyDescent="0.3">
      <c r="A2" s="23" t="s">
        <v>152</v>
      </c>
    </row>
    <row r="3" spans="1:14" s="7" customFormat="1" ht="15.6" x14ac:dyDescent="0.3">
      <c r="A3" s="23"/>
    </row>
    <row r="4" spans="1:14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7</v>
      </c>
      <c r="K4" s="12" t="s">
        <v>164</v>
      </c>
      <c r="L4" s="47" t="s">
        <v>206</v>
      </c>
      <c r="M4" s="47" t="s">
        <v>209</v>
      </c>
      <c r="N4" s="47" t="s">
        <v>210</v>
      </c>
    </row>
    <row r="5" spans="1:14" x14ac:dyDescent="0.3">
      <c r="A5" s="6" t="s">
        <v>130</v>
      </c>
      <c r="B5" s="24" t="s">
        <v>107</v>
      </c>
      <c r="C5" s="24" t="s">
        <v>107</v>
      </c>
      <c r="D5" s="24" t="s">
        <v>107</v>
      </c>
      <c r="E5" s="24" t="s">
        <v>107</v>
      </c>
      <c r="F5" s="3">
        <v>4</v>
      </c>
      <c r="G5" s="3">
        <v>5</v>
      </c>
      <c r="H5" s="38">
        <v>7</v>
      </c>
      <c r="I5" s="39" t="s">
        <v>43</v>
      </c>
      <c r="J5" s="24" t="s">
        <v>43</v>
      </c>
      <c r="K5" s="24" t="s">
        <v>43</v>
      </c>
      <c r="L5" s="24" t="s">
        <v>107</v>
      </c>
      <c r="M5" s="24" t="s">
        <v>107</v>
      </c>
      <c r="N5" s="24">
        <v>7</v>
      </c>
    </row>
    <row r="6" spans="1:14" x14ac:dyDescent="0.3">
      <c r="A6" s="6" t="s">
        <v>131</v>
      </c>
      <c r="B6" s="3">
        <v>14</v>
      </c>
      <c r="C6" s="3">
        <v>33</v>
      </c>
      <c r="D6" s="3">
        <v>36</v>
      </c>
      <c r="E6" s="3">
        <v>43</v>
      </c>
      <c r="F6" s="3">
        <v>70</v>
      </c>
      <c r="G6" s="3">
        <v>50</v>
      </c>
      <c r="H6" s="3">
        <v>53</v>
      </c>
      <c r="I6" s="3">
        <v>60</v>
      </c>
      <c r="J6" s="3">
        <v>60</v>
      </c>
      <c r="K6" s="3">
        <v>43</v>
      </c>
      <c r="L6" s="3">
        <v>51</v>
      </c>
      <c r="M6" s="3">
        <v>84</v>
      </c>
      <c r="N6" s="3">
        <v>83</v>
      </c>
    </row>
    <row r="7" spans="1:14" x14ac:dyDescent="0.3">
      <c r="A7" s="6" t="s">
        <v>132</v>
      </c>
      <c r="B7" s="3">
        <v>40</v>
      </c>
      <c r="C7" s="3">
        <v>37</v>
      </c>
      <c r="D7" s="3">
        <v>37</v>
      </c>
      <c r="E7" s="3">
        <v>33</v>
      </c>
      <c r="F7" s="3">
        <v>51</v>
      </c>
      <c r="G7" s="3">
        <v>82</v>
      </c>
      <c r="H7" s="3">
        <v>82</v>
      </c>
      <c r="I7" s="3">
        <v>85</v>
      </c>
      <c r="J7" s="3">
        <v>85</v>
      </c>
      <c r="K7" s="3">
        <v>83</v>
      </c>
      <c r="L7" s="3">
        <v>99</v>
      </c>
      <c r="M7" s="3">
        <v>107</v>
      </c>
      <c r="N7" s="3">
        <v>99</v>
      </c>
    </row>
    <row r="8" spans="1:14" x14ac:dyDescent="0.3">
      <c r="A8" s="6" t="s">
        <v>133</v>
      </c>
      <c r="B8" s="3">
        <v>9</v>
      </c>
      <c r="C8" s="3">
        <v>8</v>
      </c>
      <c r="D8" s="3">
        <v>9</v>
      </c>
      <c r="E8" s="3">
        <v>8</v>
      </c>
      <c r="F8" s="3">
        <v>16</v>
      </c>
      <c r="G8" s="3">
        <v>11</v>
      </c>
      <c r="H8" s="3">
        <v>7</v>
      </c>
      <c r="I8" s="3">
        <v>6</v>
      </c>
      <c r="J8" s="3">
        <v>6</v>
      </c>
      <c r="K8" s="3">
        <v>13</v>
      </c>
      <c r="L8" s="3">
        <v>6</v>
      </c>
      <c r="M8" s="3">
        <v>6</v>
      </c>
      <c r="N8" s="3">
        <v>12</v>
      </c>
    </row>
    <row r="9" spans="1:14" x14ac:dyDescent="0.3">
      <c r="A9" s="6" t="s">
        <v>134</v>
      </c>
      <c r="B9" s="3">
        <v>4</v>
      </c>
      <c r="C9" s="3">
        <v>8</v>
      </c>
      <c r="D9" s="3">
        <v>7</v>
      </c>
      <c r="E9" s="3">
        <v>5</v>
      </c>
      <c r="F9" s="3">
        <v>13</v>
      </c>
      <c r="G9" s="3">
        <v>18</v>
      </c>
      <c r="H9" s="3">
        <v>12</v>
      </c>
      <c r="I9" s="3">
        <v>14</v>
      </c>
      <c r="J9" s="3">
        <v>14</v>
      </c>
      <c r="K9" s="3">
        <v>17</v>
      </c>
      <c r="L9" s="3">
        <v>13</v>
      </c>
      <c r="M9" s="3">
        <v>23</v>
      </c>
      <c r="N9" s="3">
        <v>21</v>
      </c>
    </row>
    <row r="10" spans="1:14" x14ac:dyDescent="0.3">
      <c r="A10" s="6" t="s">
        <v>135</v>
      </c>
      <c r="B10" s="24" t="s">
        <v>107</v>
      </c>
      <c r="C10" s="24" t="s">
        <v>107</v>
      </c>
      <c r="D10" s="24" t="s">
        <v>107</v>
      </c>
      <c r="E10" s="3">
        <v>4</v>
      </c>
      <c r="F10" s="3">
        <v>5</v>
      </c>
      <c r="G10" s="24" t="s">
        <v>107</v>
      </c>
      <c r="H10" s="24" t="s">
        <v>107</v>
      </c>
      <c r="I10" s="3">
        <v>9</v>
      </c>
      <c r="J10" s="3">
        <v>9</v>
      </c>
      <c r="K10" s="3">
        <v>13</v>
      </c>
      <c r="L10" s="3">
        <v>17</v>
      </c>
      <c r="M10" s="3">
        <v>6</v>
      </c>
      <c r="N10" s="3">
        <v>11</v>
      </c>
    </row>
    <row r="11" spans="1:14" x14ac:dyDescent="0.3">
      <c r="A11" s="6" t="s">
        <v>136</v>
      </c>
      <c r="B11" s="3">
        <v>31</v>
      </c>
      <c r="C11" s="3">
        <v>10</v>
      </c>
      <c r="D11" s="3">
        <v>40</v>
      </c>
      <c r="E11" s="3">
        <v>86</v>
      </c>
      <c r="F11" s="3">
        <v>91</v>
      </c>
      <c r="G11" s="3">
        <v>118</v>
      </c>
      <c r="H11" s="3">
        <v>142</v>
      </c>
      <c r="I11" s="3">
        <v>143</v>
      </c>
      <c r="J11" s="3">
        <v>143</v>
      </c>
      <c r="K11" s="3">
        <v>89</v>
      </c>
      <c r="L11" s="3">
        <v>92</v>
      </c>
      <c r="M11" s="3">
        <v>87</v>
      </c>
      <c r="N11" s="3">
        <v>106</v>
      </c>
    </row>
    <row r="12" spans="1:14" x14ac:dyDescent="0.3">
      <c r="A12" s="6" t="s">
        <v>137</v>
      </c>
      <c r="B12" s="3">
        <v>45</v>
      </c>
      <c r="C12" s="3">
        <v>43</v>
      </c>
      <c r="D12" s="3">
        <v>29</v>
      </c>
      <c r="E12" s="3">
        <v>35</v>
      </c>
      <c r="F12" s="3">
        <v>42</v>
      </c>
      <c r="G12" s="3">
        <v>97</v>
      </c>
      <c r="H12" s="3">
        <v>88</v>
      </c>
      <c r="I12" s="3">
        <v>102</v>
      </c>
      <c r="J12" s="3">
        <v>102</v>
      </c>
      <c r="K12" s="3">
        <v>120</v>
      </c>
      <c r="L12" s="3">
        <v>114</v>
      </c>
      <c r="M12" s="3">
        <v>122</v>
      </c>
      <c r="N12" s="3">
        <v>110</v>
      </c>
    </row>
    <row r="13" spans="1:14" x14ac:dyDescent="0.3">
      <c r="I13" t="s">
        <v>163</v>
      </c>
    </row>
    <row r="14" spans="1:14" x14ac:dyDescent="0.3">
      <c r="A14" s="1" t="s">
        <v>108</v>
      </c>
    </row>
    <row r="16" spans="1:14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0" x14ac:dyDescent="0.3">
      <c r="A17" s="28"/>
      <c r="B17" s="30"/>
      <c r="C17" s="30"/>
      <c r="D17" s="30"/>
      <c r="E17" s="30"/>
      <c r="I17" s="30"/>
      <c r="J17" s="30"/>
    </row>
    <row r="18" spans="1:10" x14ac:dyDescent="0.3">
      <c r="A18" s="28"/>
    </row>
    <row r="19" spans="1:10" x14ac:dyDescent="0.3">
      <c r="A19" s="28"/>
    </row>
    <row r="20" spans="1:10" x14ac:dyDescent="0.3">
      <c r="A20" s="28"/>
    </row>
    <row r="21" spans="1:10" x14ac:dyDescent="0.3">
      <c r="A21" s="28"/>
    </row>
    <row r="22" spans="1:10" x14ac:dyDescent="0.3">
      <c r="A22" s="28"/>
      <c r="B22" s="30"/>
      <c r="C22" s="30"/>
      <c r="D22" s="30"/>
      <c r="G22" s="30"/>
      <c r="H22" s="30"/>
    </row>
    <row r="23" spans="1:10" x14ac:dyDescent="0.3">
      <c r="A23" s="28"/>
    </row>
    <row r="24" spans="1:10" x14ac:dyDescent="0.3">
      <c r="A24" s="28"/>
    </row>
    <row r="25" spans="1:10" x14ac:dyDescent="0.3">
      <c r="A25" s="28"/>
    </row>
    <row r="26" spans="1:10" x14ac:dyDescent="0.3">
      <c r="A26" s="28"/>
    </row>
    <row r="27" spans="1:10" x14ac:dyDescent="0.3">
      <c r="A27" s="28"/>
    </row>
    <row r="28" spans="1:10" x14ac:dyDescent="0.3">
      <c r="A28" s="28"/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9"/>
  <sheetViews>
    <sheetView workbookViewId="0">
      <pane xSplit="1" topLeftCell="O1" activePane="topRight" state="frozen"/>
      <selection pane="topRight" activeCell="K22" sqref="K22"/>
    </sheetView>
  </sheetViews>
  <sheetFormatPr defaultRowHeight="14.4" x14ac:dyDescent="0.3"/>
  <cols>
    <col min="1" max="1" width="43.6640625" customWidth="1"/>
    <col min="2" max="2" width="11.5546875" bestFit="1" customWidth="1"/>
    <col min="3" max="3" width="9.88671875" bestFit="1" customWidth="1"/>
    <col min="4" max="4" width="8" bestFit="1" customWidth="1"/>
    <col min="5" max="5" width="11.5546875" bestFit="1" customWidth="1"/>
    <col min="6" max="6" width="10.5546875" customWidth="1"/>
    <col min="7" max="7" width="8" bestFit="1" customWidth="1"/>
    <col min="8" max="8" width="11.5546875" bestFit="1" customWidth="1"/>
    <col min="9" max="9" width="9.88671875" bestFit="1" customWidth="1"/>
    <col min="10" max="10" width="8" bestFit="1" customWidth="1"/>
    <col min="11" max="11" width="11.33203125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6640625" customWidth="1"/>
    <col min="18" max="18" width="12.33203125" customWidth="1"/>
    <col min="19" max="19" width="8" bestFit="1" customWidth="1"/>
    <col min="20" max="20" width="11.5546875" bestFit="1" customWidth="1"/>
    <col min="21" max="21" width="9.88671875" bestFit="1" customWidth="1"/>
    <col min="22" max="22" width="8" bestFit="1" customWidth="1"/>
    <col min="23" max="23" width="11.44140625" customWidth="1"/>
    <col min="24" max="24" width="9.88671875" bestFit="1" customWidth="1"/>
    <col min="25" max="25" width="8" bestFit="1" customWidth="1"/>
    <col min="26" max="26" width="12.44140625" customWidth="1"/>
    <col min="27" max="27" width="11.5546875" customWidth="1"/>
    <col min="29" max="29" width="11.88671875" customWidth="1"/>
    <col min="30" max="30" width="10.88671875" customWidth="1"/>
    <col min="31" max="31" width="8" bestFit="1" customWidth="1"/>
    <col min="32" max="32" width="11.5546875" customWidth="1"/>
    <col min="33" max="33" width="9.88671875" customWidth="1"/>
    <col min="35" max="35" width="10.6640625" customWidth="1"/>
    <col min="36" max="36" width="10" customWidth="1"/>
  </cols>
  <sheetData>
    <row r="1" spans="1:37" s="5" customFormat="1" ht="46.8" x14ac:dyDescent="0.3">
      <c r="A1" s="71" t="s">
        <v>150</v>
      </c>
    </row>
    <row r="2" spans="1:37" s="5" customFormat="1" ht="15.6" x14ac:dyDescent="0.3">
      <c r="A2" s="5" t="s">
        <v>152</v>
      </c>
    </row>
    <row r="3" spans="1:37" s="5" customFormat="1" ht="15.6" x14ac:dyDescent="0.3"/>
    <row r="4" spans="1:37" x14ac:dyDescent="0.3">
      <c r="A4" s="9"/>
      <c r="B4" s="54" t="s">
        <v>0</v>
      </c>
      <c r="C4" s="54"/>
      <c r="D4" s="54"/>
      <c r="E4" s="54" t="s">
        <v>1</v>
      </c>
      <c r="F4" s="54"/>
      <c r="G4" s="54"/>
      <c r="H4" s="54" t="s">
        <v>2</v>
      </c>
      <c r="I4" s="54"/>
      <c r="J4" s="54"/>
      <c r="K4" s="54" t="s">
        <v>3</v>
      </c>
      <c r="L4" s="54"/>
      <c r="M4" s="54"/>
      <c r="N4" s="54" t="s">
        <v>4</v>
      </c>
      <c r="O4" s="54"/>
      <c r="P4" s="54"/>
      <c r="Q4" s="54" t="s">
        <v>5</v>
      </c>
      <c r="R4" s="54"/>
      <c r="S4" s="54"/>
      <c r="T4" s="54" t="s">
        <v>6</v>
      </c>
      <c r="U4" s="54"/>
      <c r="V4" s="54"/>
      <c r="W4" s="54" t="s">
        <v>7</v>
      </c>
      <c r="X4" s="54"/>
      <c r="Y4" s="54"/>
      <c r="Z4" s="53" t="s">
        <v>164</v>
      </c>
      <c r="AA4" s="53"/>
      <c r="AB4" s="53"/>
      <c r="AC4" s="53" t="s">
        <v>206</v>
      </c>
      <c r="AD4" s="53"/>
      <c r="AE4" s="53"/>
      <c r="AF4" s="53" t="s">
        <v>209</v>
      </c>
      <c r="AG4" s="53"/>
      <c r="AH4" s="53"/>
      <c r="AI4" s="53" t="s">
        <v>210</v>
      </c>
      <c r="AJ4" s="53"/>
      <c r="AK4" s="53"/>
    </row>
    <row r="5" spans="1:37" s="8" customFormat="1" ht="57.6" x14ac:dyDescent="0.3">
      <c r="A5" s="10"/>
      <c r="B5" s="11" t="s">
        <v>11</v>
      </c>
      <c r="C5" s="11" t="s">
        <v>12</v>
      </c>
      <c r="D5" s="11" t="s">
        <v>13</v>
      </c>
      <c r="E5" s="11" t="s">
        <v>11</v>
      </c>
      <c r="F5" s="11" t="s">
        <v>12</v>
      </c>
      <c r="G5" s="11" t="s">
        <v>13</v>
      </c>
      <c r="H5" s="11" t="s">
        <v>11</v>
      </c>
      <c r="I5" s="11" t="s">
        <v>12</v>
      </c>
      <c r="J5" s="11" t="s">
        <v>13</v>
      </c>
      <c r="K5" s="11" t="s">
        <v>11</v>
      </c>
      <c r="L5" s="11" t="s">
        <v>12</v>
      </c>
      <c r="M5" s="11" t="s">
        <v>13</v>
      </c>
      <c r="N5" s="11" t="s">
        <v>11</v>
      </c>
      <c r="O5" s="11" t="s">
        <v>12</v>
      </c>
      <c r="P5" s="11" t="s">
        <v>13</v>
      </c>
      <c r="Q5" s="11" t="s">
        <v>11</v>
      </c>
      <c r="R5" s="11" t="s">
        <v>12</v>
      </c>
      <c r="S5" s="11" t="s">
        <v>13</v>
      </c>
      <c r="T5" s="11" t="s">
        <v>11</v>
      </c>
      <c r="U5" s="11" t="s">
        <v>12</v>
      </c>
      <c r="V5" s="11" t="s">
        <v>13</v>
      </c>
      <c r="W5" s="11" t="s">
        <v>11</v>
      </c>
      <c r="X5" s="11" t="s">
        <v>12</v>
      </c>
      <c r="Y5" s="11" t="s">
        <v>13</v>
      </c>
      <c r="Z5" s="11" t="s">
        <v>11</v>
      </c>
      <c r="AA5" s="11" t="s">
        <v>12</v>
      </c>
      <c r="AB5" s="11" t="s">
        <v>13</v>
      </c>
      <c r="AC5" s="11" t="s">
        <v>11</v>
      </c>
      <c r="AD5" s="11" t="s">
        <v>12</v>
      </c>
      <c r="AE5" s="11" t="s">
        <v>13</v>
      </c>
      <c r="AF5" s="48" t="s">
        <v>11</v>
      </c>
      <c r="AG5" s="48" t="s">
        <v>12</v>
      </c>
      <c r="AH5" s="48" t="s">
        <v>13</v>
      </c>
      <c r="AI5" s="48" t="s">
        <v>11</v>
      </c>
      <c r="AJ5" s="48" t="s">
        <v>12</v>
      </c>
      <c r="AK5" s="48" t="s">
        <v>13</v>
      </c>
    </row>
    <row r="6" spans="1:37" x14ac:dyDescent="0.3">
      <c r="A6" s="2" t="s">
        <v>14</v>
      </c>
      <c r="B6" s="3">
        <v>23341</v>
      </c>
      <c r="C6" s="3">
        <v>17319</v>
      </c>
      <c r="D6" s="3">
        <v>40660</v>
      </c>
      <c r="E6" s="3">
        <v>27571</v>
      </c>
      <c r="F6" s="3">
        <v>22483</v>
      </c>
      <c r="G6" s="3">
        <v>50054</v>
      </c>
      <c r="H6" s="3">
        <v>50087</v>
      </c>
      <c r="I6" s="3">
        <v>25731</v>
      </c>
      <c r="J6" s="3">
        <v>75818</v>
      </c>
      <c r="K6" s="3">
        <v>64421</v>
      </c>
      <c r="L6" s="3">
        <v>29173</v>
      </c>
      <c r="M6" s="3">
        <v>93594</v>
      </c>
      <c r="N6" s="3">
        <v>54270</v>
      </c>
      <c r="O6" s="3">
        <v>42348</v>
      </c>
      <c r="P6" s="3">
        <v>96618</v>
      </c>
      <c r="Q6" s="3">
        <v>45914</v>
      </c>
      <c r="R6" s="3">
        <v>57252</v>
      </c>
      <c r="S6" s="3">
        <v>103166</v>
      </c>
      <c r="T6" s="3">
        <v>30658</v>
      </c>
      <c r="U6" s="3">
        <v>77511</v>
      </c>
      <c r="V6" s="3">
        <v>108169</v>
      </c>
      <c r="W6" s="3">
        <v>29428</v>
      </c>
      <c r="X6" s="3">
        <v>79231</v>
      </c>
      <c r="Y6" s="3">
        <v>108659</v>
      </c>
      <c r="Z6" s="3">
        <v>32154</v>
      </c>
      <c r="AA6" s="3">
        <v>89770</v>
      </c>
      <c r="AB6" s="3">
        <v>121924</v>
      </c>
      <c r="AC6" s="3">
        <v>36415</v>
      </c>
      <c r="AD6" s="3">
        <v>92959</v>
      </c>
      <c r="AE6" s="3">
        <v>129374</v>
      </c>
      <c r="AF6" s="3">
        <v>28831</v>
      </c>
      <c r="AG6" s="3">
        <v>91042</v>
      </c>
      <c r="AH6" s="3">
        <v>119873</v>
      </c>
      <c r="AI6" s="3">
        <v>25312</v>
      </c>
      <c r="AJ6" s="3">
        <v>106895</v>
      </c>
      <c r="AK6" s="3">
        <v>132207</v>
      </c>
    </row>
    <row r="7" spans="1:37" x14ac:dyDescent="0.3">
      <c r="A7" s="6" t="s">
        <v>15</v>
      </c>
      <c r="B7" s="3">
        <v>9568</v>
      </c>
      <c r="C7" s="3">
        <v>11445</v>
      </c>
      <c r="D7" s="3">
        <v>21013</v>
      </c>
      <c r="E7" s="3">
        <v>13659</v>
      </c>
      <c r="F7" s="3">
        <v>13800</v>
      </c>
      <c r="G7" s="3">
        <v>27459</v>
      </c>
      <c r="H7" s="3">
        <v>20126</v>
      </c>
      <c r="I7" s="3">
        <v>14155</v>
      </c>
      <c r="J7" s="3">
        <v>34281</v>
      </c>
      <c r="K7" s="3">
        <v>26627</v>
      </c>
      <c r="L7" s="3">
        <v>17520</v>
      </c>
      <c r="M7" s="3">
        <v>44147</v>
      </c>
      <c r="N7" s="3">
        <v>20259</v>
      </c>
      <c r="O7" s="3">
        <v>23824</v>
      </c>
      <c r="P7" s="3">
        <v>44083</v>
      </c>
      <c r="Q7" s="3">
        <v>18161</v>
      </c>
      <c r="R7" s="3">
        <v>32120</v>
      </c>
      <c r="S7" s="3">
        <v>50281</v>
      </c>
      <c r="T7" s="3">
        <v>11636</v>
      </c>
      <c r="U7" s="3">
        <v>40951</v>
      </c>
      <c r="V7" s="3">
        <v>52587</v>
      </c>
      <c r="W7" s="3">
        <v>9999</v>
      </c>
      <c r="X7" s="3">
        <v>40203</v>
      </c>
      <c r="Y7" s="3">
        <v>50202</v>
      </c>
      <c r="Z7" s="3">
        <v>9015</v>
      </c>
      <c r="AA7" s="3">
        <v>42255</v>
      </c>
      <c r="AB7" s="3">
        <v>51270</v>
      </c>
      <c r="AC7" s="3">
        <v>6991</v>
      </c>
      <c r="AD7" s="3">
        <v>42078</v>
      </c>
      <c r="AE7" s="3">
        <v>49069</v>
      </c>
      <c r="AF7" s="3">
        <v>5371</v>
      </c>
      <c r="AG7" s="3">
        <v>35410</v>
      </c>
      <c r="AH7" s="3">
        <v>40781</v>
      </c>
      <c r="AI7" s="3">
        <v>5204</v>
      </c>
      <c r="AJ7" s="3">
        <v>38469</v>
      </c>
      <c r="AK7" s="3">
        <v>43673</v>
      </c>
    </row>
    <row r="8" spans="1:37" x14ac:dyDescent="0.3">
      <c r="A8" s="6" t="s">
        <v>16</v>
      </c>
      <c r="B8" s="3">
        <v>10741</v>
      </c>
      <c r="C8" s="3">
        <v>3538</v>
      </c>
      <c r="D8" s="3">
        <v>14279</v>
      </c>
      <c r="E8" s="3">
        <v>10881</v>
      </c>
      <c r="F8" s="3">
        <v>5522</v>
      </c>
      <c r="G8" s="3">
        <v>16403</v>
      </c>
      <c r="H8" s="3">
        <v>25493</v>
      </c>
      <c r="I8" s="3">
        <v>8120</v>
      </c>
      <c r="J8" s="3">
        <v>33613</v>
      </c>
      <c r="K8" s="3">
        <v>31992</v>
      </c>
      <c r="L8" s="3">
        <v>7097</v>
      </c>
      <c r="M8" s="3">
        <v>39089</v>
      </c>
      <c r="N8" s="3">
        <v>27592</v>
      </c>
      <c r="O8" s="3">
        <v>13153</v>
      </c>
      <c r="P8" s="3">
        <v>40745</v>
      </c>
      <c r="Q8" s="3">
        <v>22193</v>
      </c>
      <c r="R8" s="3">
        <v>17382</v>
      </c>
      <c r="S8" s="3">
        <v>39575</v>
      </c>
      <c r="T8" s="3">
        <v>13503</v>
      </c>
      <c r="U8" s="3">
        <v>27145</v>
      </c>
      <c r="V8" s="3">
        <v>40648</v>
      </c>
      <c r="W8" s="3">
        <v>13817</v>
      </c>
      <c r="X8" s="3">
        <v>28515</v>
      </c>
      <c r="Y8" s="3">
        <v>42332</v>
      </c>
      <c r="Z8" s="3">
        <v>18549</v>
      </c>
      <c r="AA8" s="3">
        <v>35393</v>
      </c>
      <c r="AB8" s="3">
        <v>53942</v>
      </c>
      <c r="AC8" s="3">
        <v>25421</v>
      </c>
      <c r="AD8" s="3">
        <v>37169</v>
      </c>
      <c r="AE8" s="3">
        <v>62590</v>
      </c>
      <c r="AF8" s="3">
        <v>20193</v>
      </c>
      <c r="AG8" s="3">
        <v>43035</v>
      </c>
      <c r="AH8" s="3">
        <v>63228</v>
      </c>
      <c r="AI8" s="3">
        <v>17080</v>
      </c>
      <c r="AJ8" s="3">
        <v>54402</v>
      </c>
      <c r="AK8" s="3">
        <v>71482</v>
      </c>
    </row>
    <row r="9" spans="1:37" x14ac:dyDescent="0.3">
      <c r="A9" s="6" t="s">
        <v>17</v>
      </c>
      <c r="B9" s="3">
        <v>3032</v>
      </c>
      <c r="C9" s="3">
        <v>2336</v>
      </c>
      <c r="D9" s="3">
        <v>5368</v>
      </c>
      <c r="E9" s="3">
        <v>3031</v>
      </c>
      <c r="F9" s="3">
        <v>3161</v>
      </c>
      <c r="G9" s="3">
        <v>6192</v>
      </c>
      <c r="H9" s="3">
        <v>4468</v>
      </c>
      <c r="I9" s="3">
        <v>3456</v>
      </c>
      <c r="J9" s="3">
        <v>7924</v>
      </c>
      <c r="K9" s="3">
        <v>5802</v>
      </c>
      <c r="L9" s="3">
        <v>4556</v>
      </c>
      <c r="M9" s="3">
        <v>10358</v>
      </c>
      <c r="N9" s="3">
        <v>6419</v>
      </c>
      <c r="O9" s="3">
        <v>5371</v>
      </c>
      <c r="P9" s="3">
        <v>11790</v>
      </c>
      <c r="Q9" s="3">
        <v>5560</v>
      </c>
      <c r="R9" s="3">
        <v>7750</v>
      </c>
      <c r="S9" s="3">
        <v>13310</v>
      </c>
      <c r="T9" s="3">
        <v>5519</v>
      </c>
      <c r="U9" s="3">
        <v>9415</v>
      </c>
      <c r="V9" s="3">
        <v>14934</v>
      </c>
      <c r="W9" s="3">
        <v>5612</v>
      </c>
      <c r="X9" s="3">
        <v>10513</v>
      </c>
      <c r="Y9" s="3">
        <v>16125</v>
      </c>
      <c r="Z9" s="3">
        <v>4590</v>
      </c>
      <c r="AA9" s="3">
        <v>12122</v>
      </c>
      <c r="AB9" s="3">
        <v>16712</v>
      </c>
      <c r="AC9" s="3">
        <v>4003</v>
      </c>
      <c r="AD9" s="3">
        <v>13712</v>
      </c>
      <c r="AE9" s="3">
        <v>17715</v>
      </c>
      <c r="AF9" s="3">
        <v>3267</v>
      </c>
      <c r="AG9" s="3">
        <v>12597</v>
      </c>
      <c r="AH9" s="3">
        <v>15864</v>
      </c>
      <c r="AI9" s="3">
        <v>3028</v>
      </c>
      <c r="AJ9" s="3">
        <v>14024</v>
      </c>
      <c r="AK9" s="3">
        <v>17052</v>
      </c>
    </row>
    <row r="14" spans="1:37" x14ac:dyDescent="0.3">
      <c r="S14" s="28"/>
    </row>
    <row r="15" spans="1:37" x14ac:dyDescent="0.3">
      <c r="S15" s="28"/>
      <c r="T15" s="28"/>
      <c r="U15" s="28"/>
    </row>
    <row r="16" spans="1:37" x14ac:dyDescent="0.3">
      <c r="R16" s="28"/>
    </row>
    <row r="17" spans="18:18" x14ac:dyDescent="0.3">
      <c r="R17" s="28"/>
    </row>
    <row r="18" spans="18:18" x14ac:dyDescent="0.3">
      <c r="R18" s="28"/>
    </row>
    <row r="19" spans="18:18" x14ac:dyDescent="0.3">
      <c r="R19" s="28"/>
    </row>
  </sheetData>
  <mergeCells count="12">
    <mergeCell ref="B4:D4"/>
    <mergeCell ref="W4:Y4"/>
    <mergeCell ref="T4:V4"/>
    <mergeCell ref="Q4:S4"/>
    <mergeCell ref="N4:P4"/>
    <mergeCell ref="K4:M4"/>
    <mergeCell ref="H4:J4"/>
    <mergeCell ref="AI4:AK4"/>
    <mergeCell ref="AF4:AH4"/>
    <mergeCell ref="AC4:AE4"/>
    <mergeCell ref="Z4:AB4"/>
    <mergeCell ref="E4:G4"/>
  </mergeCells>
  <pageMargins left="0.75" right="0.75" top="0.75" bottom="0.5" header="0.5" footer="0.7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50"/>
  <sheetViews>
    <sheetView zoomScale="90" zoomScaleNormal="90" workbookViewId="0">
      <selection activeCell="F66" sqref="F66"/>
    </sheetView>
  </sheetViews>
  <sheetFormatPr defaultRowHeight="14.4" x14ac:dyDescent="0.3"/>
  <cols>
    <col min="1" max="1" width="43.44140625" customWidth="1"/>
    <col min="2" max="2" width="11.5546875" bestFit="1" customWidth="1"/>
    <col min="3" max="3" width="9.88671875" bestFit="1" customWidth="1"/>
    <col min="4" max="4" width="7.88671875" bestFit="1" customWidth="1"/>
    <col min="5" max="5" width="11.44140625" bestFit="1" customWidth="1"/>
    <col min="6" max="6" width="9.88671875" bestFit="1" customWidth="1"/>
    <col min="7" max="7" width="7.88671875" bestFit="1" customWidth="1"/>
    <col min="8" max="8" width="11.44140625" bestFit="1" customWidth="1"/>
    <col min="9" max="9" width="9.88671875" bestFit="1" customWidth="1"/>
    <col min="10" max="10" width="7.88671875" bestFit="1" customWidth="1"/>
    <col min="11" max="11" width="11.44140625" bestFit="1" customWidth="1"/>
    <col min="12" max="12" width="9.88671875" bestFit="1" customWidth="1"/>
    <col min="13" max="13" width="7.88671875" bestFit="1" customWidth="1"/>
    <col min="14" max="14" width="11.44140625" bestFit="1" customWidth="1"/>
    <col min="15" max="15" width="9.88671875" bestFit="1" customWidth="1"/>
    <col min="16" max="16" width="7.88671875" bestFit="1" customWidth="1"/>
    <col min="17" max="17" width="11.44140625" bestFit="1" customWidth="1"/>
    <col min="18" max="18" width="9.88671875" bestFit="1" customWidth="1"/>
    <col min="19" max="19" width="7.88671875" bestFit="1" customWidth="1"/>
    <col min="20" max="20" width="11.44140625" bestFit="1" customWidth="1"/>
    <col min="21" max="21" width="9.88671875" bestFit="1" customWidth="1"/>
    <col min="22" max="22" width="7.88671875" bestFit="1" customWidth="1"/>
    <col min="23" max="23" width="11.44140625" bestFit="1" customWidth="1"/>
    <col min="24" max="24" width="9.88671875" bestFit="1" customWidth="1"/>
    <col min="25" max="25" width="7.88671875" bestFit="1" customWidth="1"/>
    <col min="26" max="26" width="11.44140625" bestFit="1" customWidth="1"/>
    <col min="27" max="27" width="9.88671875" bestFit="1" customWidth="1"/>
    <col min="28" max="28" width="7.88671875" bestFit="1" customWidth="1"/>
    <col min="29" max="29" width="11.44140625" bestFit="1" customWidth="1"/>
    <col min="30" max="30" width="9.88671875" bestFit="1" customWidth="1"/>
    <col min="31" max="31" width="7.88671875" bestFit="1" customWidth="1"/>
    <col min="32" max="32" width="11.44140625" bestFit="1" customWidth="1"/>
    <col min="33" max="33" width="9.88671875" bestFit="1" customWidth="1"/>
    <col min="34" max="34" width="7.88671875" bestFit="1" customWidth="1"/>
    <col min="35" max="35" width="11.44140625" bestFit="1" customWidth="1"/>
    <col min="36" max="36" width="9.88671875" bestFit="1" customWidth="1"/>
    <col min="37" max="37" width="7.88671875" bestFit="1" customWidth="1"/>
    <col min="38" max="38" width="11.44140625" bestFit="1" customWidth="1"/>
    <col min="39" max="39" width="9.88671875" bestFit="1" customWidth="1"/>
    <col min="40" max="40" width="7.88671875" bestFit="1" customWidth="1"/>
    <col min="41" max="41" width="11.44140625" bestFit="1" customWidth="1"/>
    <col min="42" max="42" width="9.88671875" bestFit="1" customWidth="1"/>
    <col min="43" max="43" width="7.88671875" customWidth="1"/>
    <col min="44" max="44" width="11.5546875" bestFit="1" customWidth="1"/>
    <col min="45" max="45" width="9.88671875" bestFit="1" customWidth="1"/>
    <col min="46" max="46" width="7.88671875" bestFit="1" customWidth="1"/>
    <col min="47" max="47" width="11.44140625" bestFit="1" customWidth="1"/>
    <col min="48" max="48" width="9.88671875" bestFit="1" customWidth="1"/>
    <col min="49" max="49" width="7.88671875" bestFit="1" customWidth="1"/>
    <col min="50" max="50" width="11.5546875" bestFit="1" customWidth="1"/>
    <col min="51" max="51" width="9.88671875" bestFit="1" customWidth="1"/>
    <col min="52" max="52" width="7.88671875" bestFit="1" customWidth="1"/>
    <col min="53" max="53" width="11.44140625" bestFit="1" customWidth="1"/>
    <col min="54" max="54" width="9.88671875" bestFit="1" customWidth="1"/>
    <col min="55" max="55" width="7.88671875" bestFit="1" customWidth="1"/>
    <col min="56" max="56" width="11.5546875" bestFit="1" customWidth="1"/>
    <col min="57" max="57" width="9.88671875" bestFit="1" customWidth="1"/>
    <col min="58" max="58" width="7.88671875" bestFit="1" customWidth="1"/>
    <col min="59" max="59" width="11.5546875" bestFit="1" customWidth="1"/>
    <col min="60" max="60" width="9.88671875" bestFit="1" customWidth="1"/>
    <col min="61" max="61" width="7.88671875" bestFit="1" customWidth="1"/>
    <col min="62" max="62" width="11.5546875" bestFit="1" customWidth="1"/>
    <col min="63" max="63" width="9.88671875" bestFit="1" customWidth="1"/>
    <col min="64" max="64" width="7.88671875" bestFit="1" customWidth="1"/>
    <col min="65" max="65" width="24.109375" customWidth="1"/>
    <col min="66" max="66" width="29" customWidth="1"/>
    <col min="67" max="67" width="10" customWidth="1"/>
    <col min="68" max="68" width="24.109375" customWidth="1"/>
    <col min="69" max="69" width="29" customWidth="1"/>
    <col min="70" max="70" width="10" customWidth="1"/>
    <col min="71" max="71" width="24.109375" customWidth="1"/>
    <col min="72" max="72" width="29" customWidth="1"/>
    <col min="73" max="73" width="10" customWidth="1"/>
    <col min="74" max="74" width="24.109375" customWidth="1"/>
    <col min="75" max="75" width="29" customWidth="1"/>
    <col min="76" max="76" width="10" customWidth="1"/>
    <col min="77" max="77" width="24.109375" customWidth="1"/>
    <col min="78" max="78" width="29" customWidth="1"/>
    <col min="79" max="79" width="10" customWidth="1"/>
    <col min="80" max="80" width="23.33203125" customWidth="1"/>
    <col min="81" max="81" width="29" customWidth="1"/>
    <col min="82" max="82" width="10" customWidth="1"/>
    <col min="83" max="83" width="23.109375" customWidth="1"/>
    <col min="84" max="84" width="29" customWidth="1"/>
    <col min="85" max="85" width="10" customWidth="1"/>
    <col min="86" max="86" width="24.109375" customWidth="1"/>
    <col min="87" max="87" width="29" customWidth="1"/>
    <col min="88" max="88" width="10" customWidth="1"/>
    <col min="89" max="89" width="24.109375" customWidth="1"/>
    <col min="90" max="90" width="29" customWidth="1"/>
    <col min="91" max="91" width="10" customWidth="1"/>
    <col min="92" max="92" width="24.109375" customWidth="1"/>
    <col min="93" max="93" width="29" customWidth="1"/>
    <col min="94" max="94" width="10" customWidth="1"/>
    <col min="95" max="95" width="24.109375" customWidth="1"/>
    <col min="96" max="96" width="29" customWidth="1"/>
    <col min="97" max="97" width="10" customWidth="1"/>
    <col min="98" max="98" width="24.109375" customWidth="1"/>
    <col min="99" max="99" width="29" customWidth="1"/>
    <col min="100" max="100" width="10" customWidth="1"/>
    <col min="101" max="101" width="24.109375" customWidth="1"/>
    <col min="102" max="102" width="29" customWidth="1"/>
    <col min="103" max="103" width="10" customWidth="1"/>
    <col min="104" max="104" width="24.109375" customWidth="1"/>
    <col min="105" max="105" width="29" customWidth="1"/>
    <col min="106" max="106" width="10" customWidth="1"/>
    <col min="107" max="107" width="24.109375" customWidth="1"/>
    <col min="108" max="108" width="29" customWidth="1"/>
    <col min="109" max="109" width="10" customWidth="1"/>
    <col min="110" max="110" width="24.109375" customWidth="1"/>
    <col min="111" max="111" width="29" customWidth="1"/>
    <col min="112" max="112" width="10" customWidth="1"/>
    <col min="113" max="113" width="24.109375" customWidth="1"/>
    <col min="114" max="114" width="29" customWidth="1"/>
    <col min="115" max="115" width="10" customWidth="1"/>
    <col min="116" max="116" width="24.109375" customWidth="1"/>
    <col min="117" max="117" width="29" customWidth="1"/>
    <col min="118" max="118" width="10" customWidth="1"/>
    <col min="119" max="119" width="25" customWidth="1"/>
    <col min="120" max="120" width="29" customWidth="1"/>
    <col min="121" max="121" width="10" customWidth="1"/>
    <col min="122" max="122" width="24.109375" customWidth="1"/>
    <col min="123" max="123" width="29" customWidth="1"/>
    <col min="124" max="124" width="10" customWidth="1"/>
    <col min="125" max="125" width="24.109375" customWidth="1"/>
    <col min="126" max="126" width="29" customWidth="1"/>
    <col min="127" max="127" width="10" customWidth="1"/>
    <col min="128" max="128" width="24.109375" customWidth="1"/>
    <col min="129" max="129" width="29" customWidth="1"/>
    <col min="130" max="130" width="10" customWidth="1"/>
    <col min="131" max="131" width="24.109375" customWidth="1"/>
    <col min="132" max="132" width="29" customWidth="1"/>
    <col min="133" max="133" width="10" customWidth="1"/>
    <col min="134" max="134" width="24.109375" customWidth="1"/>
    <col min="135" max="135" width="29" customWidth="1"/>
    <col min="136" max="136" width="10" customWidth="1"/>
    <col min="137" max="137" width="24.109375" customWidth="1"/>
    <col min="138" max="138" width="29" customWidth="1"/>
    <col min="139" max="139" width="10" customWidth="1"/>
    <col min="140" max="140" width="24.109375" customWidth="1"/>
    <col min="141" max="141" width="29" customWidth="1"/>
    <col min="142" max="142" width="10" customWidth="1"/>
    <col min="143" max="143" width="23.33203125" customWidth="1"/>
    <col min="144" max="144" width="29" customWidth="1"/>
    <col min="145" max="145" width="10" customWidth="1"/>
    <col min="146" max="146" width="23.109375" customWidth="1"/>
    <col min="147" max="147" width="29" customWidth="1"/>
    <col min="148" max="148" width="10" customWidth="1"/>
    <col min="149" max="149" width="24.109375" customWidth="1"/>
    <col min="150" max="150" width="29" customWidth="1"/>
    <col min="151" max="151" width="10" customWidth="1"/>
    <col min="152" max="152" width="24.109375" customWidth="1"/>
    <col min="153" max="153" width="29" customWidth="1"/>
    <col min="154" max="154" width="10" customWidth="1"/>
    <col min="155" max="155" width="24.109375" customWidth="1"/>
    <col min="156" max="156" width="29" customWidth="1"/>
    <col min="157" max="157" width="10" customWidth="1"/>
    <col min="158" max="158" width="24.109375" customWidth="1"/>
    <col min="159" max="159" width="29" customWidth="1"/>
    <col min="160" max="160" width="10" customWidth="1"/>
    <col min="161" max="161" width="24.109375" customWidth="1"/>
    <col min="162" max="162" width="29" customWidth="1"/>
    <col min="163" max="163" width="10" customWidth="1"/>
    <col min="164" max="164" width="24.109375" customWidth="1"/>
    <col min="165" max="165" width="29" customWidth="1"/>
    <col min="166" max="166" width="10" customWidth="1"/>
    <col min="167" max="167" width="24.109375" customWidth="1"/>
    <col min="168" max="168" width="29" customWidth="1"/>
    <col min="169" max="169" width="10" customWidth="1"/>
    <col min="170" max="170" width="24.109375" customWidth="1"/>
    <col min="171" max="171" width="29" customWidth="1"/>
    <col min="172" max="172" width="10" customWidth="1"/>
    <col min="173" max="173" width="24.109375" customWidth="1"/>
    <col min="174" max="174" width="29" customWidth="1"/>
    <col min="175" max="175" width="10" customWidth="1"/>
    <col min="176" max="176" width="24.109375" customWidth="1"/>
    <col min="177" max="177" width="29" customWidth="1"/>
    <col min="178" max="178" width="10" customWidth="1"/>
    <col min="179" max="179" width="24.109375" customWidth="1"/>
    <col min="180" max="180" width="29" customWidth="1"/>
    <col min="181" max="181" width="10" customWidth="1"/>
    <col min="182" max="182" width="25" customWidth="1"/>
    <col min="183" max="183" width="29" customWidth="1"/>
    <col min="184" max="184" width="10" customWidth="1"/>
    <col min="185" max="185" width="24.109375" customWidth="1"/>
    <col min="186" max="186" width="29" customWidth="1"/>
    <col min="187" max="187" width="10" customWidth="1"/>
    <col min="188" max="188" width="24.109375" customWidth="1"/>
    <col min="189" max="189" width="29" customWidth="1"/>
    <col min="190" max="190" width="10" customWidth="1"/>
  </cols>
  <sheetData>
    <row r="1" spans="1:64" s="5" customFormat="1" ht="15.6" x14ac:dyDescent="0.3">
      <c r="A1" s="4" t="s">
        <v>151</v>
      </c>
    </row>
    <row r="2" spans="1:64" x14ac:dyDescent="0.3">
      <c r="A2" t="s">
        <v>152</v>
      </c>
    </row>
    <row r="4" spans="1:64" s="18" customFormat="1" x14ac:dyDescent="0.3"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s="9" customFormat="1" x14ac:dyDescent="0.3">
      <c r="B5" s="55" t="s">
        <v>18</v>
      </c>
      <c r="C5" s="55"/>
      <c r="D5" s="55"/>
      <c r="E5" s="55" t="s">
        <v>19</v>
      </c>
      <c r="F5" s="55"/>
      <c r="G5" s="55"/>
      <c r="H5" s="55" t="s">
        <v>20</v>
      </c>
      <c r="I5" s="55"/>
      <c r="J5" s="55"/>
      <c r="K5" s="55" t="s">
        <v>21</v>
      </c>
      <c r="L5" s="55"/>
      <c r="M5" s="55"/>
      <c r="N5" s="55" t="s">
        <v>22</v>
      </c>
      <c r="O5" s="55"/>
      <c r="P5" s="55"/>
      <c r="Q5" s="55" t="s">
        <v>23</v>
      </c>
      <c r="R5" s="55"/>
      <c r="S5" s="55"/>
      <c r="T5" s="55" t="s">
        <v>24</v>
      </c>
      <c r="U5" s="55"/>
      <c r="V5" s="55"/>
      <c r="W5" s="55" t="s">
        <v>27</v>
      </c>
      <c r="X5" s="55"/>
      <c r="Y5" s="55"/>
      <c r="Z5" s="55" t="s">
        <v>28</v>
      </c>
      <c r="AA5" s="55"/>
      <c r="AB5" s="55"/>
      <c r="AC5" s="55" t="s">
        <v>29</v>
      </c>
      <c r="AD5" s="55"/>
      <c r="AE5" s="55"/>
      <c r="AF5" s="55" t="s">
        <v>31</v>
      </c>
      <c r="AG5" s="55"/>
      <c r="AH5" s="55"/>
      <c r="AI5" s="55" t="s">
        <v>33</v>
      </c>
      <c r="AJ5" s="55"/>
      <c r="AK5" s="55"/>
      <c r="AL5" s="55" t="s">
        <v>37</v>
      </c>
      <c r="AM5" s="55"/>
      <c r="AN5" s="55"/>
      <c r="AO5" s="55" t="s">
        <v>38</v>
      </c>
      <c r="AP5" s="55"/>
      <c r="AQ5" s="55"/>
      <c r="AR5" s="56" t="s">
        <v>25</v>
      </c>
      <c r="AS5" s="56"/>
      <c r="AT5" s="56"/>
      <c r="AU5" s="56" t="s">
        <v>26</v>
      </c>
      <c r="AV5" s="56"/>
      <c r="AW5" s="56"/>
      <c r="AX5" s="56" t="s">
        <v>30</v>
      </c>
      <c r="AY5" s="56"/>
      <c r="AZ5" s="56"/>
      <c r="BA5" s="56" t="s">
        <v>32</v>
      </c>
      <c r="BB5" s="56"/>
      <c r="BC5" s="56"/>
      <c r="BD5" s="56" t="s">
        <v>34</v>
      </c>
      <c r="BE5" s="56"/>
      <c r="BF5" s="56"/>
      <c r="BG5" s="56" t="s">
        <v>35</v>
      </c>
      <c r="BH5" s="56"/>
      <c r="BI5" s="56"/>
      <c r="BJ5" s="56" t="s">
        <v>36</v>
      </c>
      <c r="BK5" s="56"/>
      <c r="BL5" s="56"/>
    </row>
    <row r="6" spans="1:64" s="19" customFormat="1" ht="43.2" x14ac:dyDescent="0.3">
      <c r="B6" s="20" t="s">
        <v>11</v>
      </c>
      <c r="C6" s="20" t="s">
        <v>12</v>
      </c>
      <c r="D6" s="20" t="s">
        <v>13</v>
      </c>
      <c r="E6" s="20" t="s">
        <v>11</v>
      </c>
      <c r="F6" s="20" t="s">
        <v>12</v>
      </c>
      <c r="G6" s="20" t="s">
        <v>13</v>
      </c>
      <c r="H6" s="20" t="s">
        <v>11</v>
      </c>
      <c r="I6" s="20" t="s">
        <v>12</v>
      </c>
      <c r="J6" s="20" t="s">
        <v>13</v>
      </c>
      <c r="K6" s="20" t="s">
        <v>11</v>
      </c>
      <c r="L6" s="20" t="s">
        <v>12</v>
      </c>
      <c r="M6" s="20" t="s">
        <v>13</v>
      </c>
      <c r="N6" s="20" t="s">
        <v>11</v>
      </c>
      <c r="O6" s="20" t="s">
        <v>12</v>
      </c>
      <c r="P6" s="20" t="s">
        <v>13</v>
      </c>
      <c r="Q6" s="20" t="s">
        <v>11</v>
      </c>
      <c r="R6" s="20" t="s">
        <v>12</v>
      </c>
      <c r="S6" s="20" t="s">
        <v>13</v>
      </c>
      <c r="T6" s="20" t="s">
        <v>11</v>
      </c>
      <c r="U6" s="20" t="s">
        <v>12</v>
      </c>
      <c r="V6" s="20" t="s">
        <v>13</v>
      </c>
      <c r="W6" s="20" t="s">
        <v>11</v>
      </c>
      <c r="X6" s="20" t="s">
        <v>12</v>
      </c>
      <c r="Y6" s="20" t="s">
        <v>13</v>
      </c>
      <c r="Z6" s="20" t="s">
        <v>11</v>
      </c>
      <c r="AA6" s="20" t="s">
        <v>12</v>
      </c>
      <c r="AB6" s="20" t="s">
        <v>13</v>
      </c>
      <c r="AC6" s="20" t="s">
        <v>11</v>
      </c>
      <c r="AD6" s="20" t="s">
        <v>12</v>
      </c>
      <c r="AE6" s="20" t="s">
        <v>13</v>
      </c>
      <c r="AF6" s="20" t="s">
        <v>11</v>
      </c>
      <c r="AG6" s="20" t="s">
        <v>12</v>
      </c>
      <c r="AH6" s="20" t="s">
        <v>13</v>
      </c>
      <c r="AI6" s="20" t="s">
        <v>11</v>
      </c>
      <c r="AJ6" s="20" t="s">
        <v>12</v>
      </c>
      <c r="AK6" s="20" t="s">
        <v>13</v>
      </c>
      <c r="AL6" s="20" t="s">
        <v>11</v>
      </c>
      <c r="AM6" s="20" t="s">
        <v>12</v>
      </c>
      <c r="AN6" s="20" t="s">
        <v>13</v>
      </c>
      <c r="AO6" s="20" t="s">
        <v>11</v>
      </c>
      <c r="AP6" s="20" t="s">
        <v>12</v>
      </c>
      <c r="AQ6" s="20" t="s">
        <v>13</v>
      </c>
      <c r="AR6" s="21" t="s">
        <v>11</v>
      </c>
      <c r="AS6" s="21" t="s">
        <v>12</v>
      </c>
      <c r="AT6" s="21" t="s">
        <v>13</v>
      </c>
      <c r="AU6" s="21" t="s">
        <v>11</v>
      </c>
      <c r="AV6" s="21" t="s">
        <v>12</v>
      </c>
      <c r="AW6" s="21" t="s">
        <v>13</v>
      </c>
      <c r="AX6" s="21" t="s">
        <v>11</v>
      </c>
      <c r="AY6" s="21" t="s">
        <v>12</v>
      </c>
      <c r="AZ6" s="21" t="s">
        <v>13</v>
      </c>
      <c r="BA6" s="21" t="s">
        <v>11</v>
      </c>
      <c r="BB6" s="21" t="s">
        <v>12</v>
      </c>
      <c r="BC6" s="21" t="s">
        <v>13</v>
      </c>
      <c r="BD6" s="21" t="s">
        <v>11</v>
      </c>
      <c r="BE6" s="21" t="s">
        <v>12</v>
      </c>
      <c r="BF6" s="21" t="s">
        <v>13</v>
      </c>
      <c r="BG6" s="21" t="s">
        <v>11</v>
      </c>
      <c r="BH6" s="21" t="s">
        <v>12</v>
      </c>
      <c r="BI6" s="21" t="s">
        <v>13</v>
      </c>
      <c r="BJ6" s="21" t="s">
        <v>11</v>
      </c>
      <c r="BK6" s="21" t="s">
        <v>12</v>
      </c>
      <c r="BL6" s="21" t="s">
        <v>13</v>
      </c>
    </row>
    <row r="7" spans="1:64" x14ac:dyDescent="0.3">
      <c r="A7" s="2" t="s">
        <v>14</v>
      </c>
      <c r="B7" s="14">
        <v>1368</v>
      </c>
      <c r="C7" s="14">
        <v>720</v>
      </c>
      <c r="D7" s="14">
        <v>2088</v>
      </c>
      <c r="E7" s="14">
        <v>197</v>
      </c>
      <c r="F7" s="14">
        <v>57</v>
      </c>
      <c r="G7" s="14">
        <v>254</v>
      </c>
      <c r="H7" s="14">
        <v>4835</v>
      </c>
      <c r="I7" s="14">
        <v>2423</v>
      </c>
      <c r="J7" s="14">
        <v>7258</v>
      </c>
      <c r="K7" s="14">
        <v>2438</v>
      </c>
      <c r="L7" s="14">
        <v>710</v>
      </c>
      <c r="M7" s="14">
        <v>3148</v>
      </c>
      <c r="N7" s="14">
        <v>202</v>
      </c>
      <c r="O7" s="14">
        <v>100</v>
      </c>
      <c r="P7" s="14">
        <v>302</v>
      </c>
      <c r="Q7" s="14">
        <v>306</v>
      </c>
      <c r="R7" s="14">
        <v>163</v>
      </c>
      <c r="S7" s="14">
        <v>469</v>
      </c>
      <c r="T7" s="14">
        <v>2261</v>
      </c>
      <c r="U7" s="14">
        <v>777</v>
      </c>
      <c r="V7" s="14">
        <v>3038</v>
      </c>
      <c r="W7" s="14">
        <v>6493</v>
      </c>
      <c r="X7" s="14">
        <v>2585</v>
      </c>
      <c r="Y7" s="14">
        <v>9078</v>
      </c>
      <c r="Z7" s="14">
        <v>1428</v>
      </c>
      <c r="AA7" s="14">
        <v>1800</v>
      </c>
      <c r="AB7" s="14">
        <v>3228</v>
      </c>
      <c r="AC7" s="14">
        <v>3234</v>
      </c>
      <c r="AD7" s="14">
        <v>2450</v>
      </c>
      <c r="AE7" s="14">
        <v>5684</v>
      </c>
      <c r="AF7" s="14">
        <v>10440</v>
      </c>
      <c r="AG7" s="14">
        <v>6779</v>
      </c>
      <c r="AH7" s="14">
        <v>17219</v>
      </c>
      <c r="AI7" s="14">
        <v>1441</v>
      </c>
      <c r="AJ7" s="14">
        <v>1774</v>
      </c>
      <c r="AK7" s="14">
        <v>3215</v>
      </c>
      <c r="AL7" s="14">
        <v>426</v>
      </c>
      <c r="AM7" s="14">
        <v>693</v>
      </c>
      <c r="AN7" s="14">
        <v>1119</v>
      </c>
      <c r="AO7" s="14">
        <v>486</v>
      </c>
      <c r="AP7" s="14">
        <v>1197</v>
      </c>
      <c r="AQ7" s="14">
        <v>1683</v>
      </c>
      <c r="AR7" s="13">
        <v>2356</v>
      </c>
      <c r="AS7" s="13">
        <v>1734</v>
      </c>
      <c r="AT7" s="13">
        <v>4090</v>
      </c>
      <c r="AU7" s="13">
        <v>9429</v>
      </c>
      <c r="AV7" s="13">
        <v>2071</v>
      </c>
      <c r="AW7" s="13">
        <v>11500</v>
      </c>
      <c r="AX7" s="13">
        <v>2984</v>
      </c>
      <c r="AY7" s="13">
        <v>1664</v>
      </c>
      <c r="AZ7" s="13">
        <v>4648</v>
      </c>
      <c r="BA7" s="13">
        <v>3343</v>
      </c>
      <c r="BB7" s="13">
        <v>351</v>
      </c>
      <c r="BC7" s="13">
        <v>3694</v>
      </c>
      <c r="BD7" s="13">
        <v>9011</v>
      </c>
      <c r="BE7" s="13">
        <v>438</v>
      </c>
      <c r="BF7" s="13">
        <v>9449</v>
      </c>
      <c r="BG7" s="13">
        <v>1256</v>
      </c>
      <c r="BH7" s="13">
        <v>487</v>
      </c>
      <c r="BI7" s="13">
        <v>1743</v>
      </c>
      <c r="BJ7" s="13">
        <v>487</v>
      </c>
      <c r="BK7" s="13">
        <v>200</v>
      </c>
      <c r="BL7" s="13">
        <v>687</v>
      </c>
    </row>
    <row r="8" spans="1:64" x14ac:dyDescent="0.3">
      <c r="A8" s="6" t="s">
        <v>15</v>
      </c>
      <c r="B8" s="14">
        <v>778</v>
      </c>
      <c r="C8" s="14">
        <v>468</v>
      </c>
      <c r="D8" s="14">
        <v>1246</v>
      </c>
      <c r="E8" s="14">
        <v>140</v>
      </c>
      <c r="F8" s="14">
        <v>14</v>
      </c>
      <c r="G8" s="14">
        <v>154</v>
      </c>
      <c r="H8" s="14">
        <v>2389</v>
      </c>
      <c r="I8" s="14">
        <v>951</v>
      </c>
      <c r="J8" s="14">
        <v>3340</v>
      </c>
      <c r="K8" s="14">
        <v>1126</v>
      </c>
      <c r="L8" s="14">
        <v>293</v>
      </c>
      <c r="M8" s="14">
        <v>1419</v>
      </c>
      <c r="N8" s="14">
        <v>118</v>
      </c>
      <c r="O8" s="14">
        <v>58</v>
      </c>
      <c r="P8" s="14">
        <v>176</v>
      </c>
      <c r="Q8" s="14">
        <v>149</v>
      </c>
      <c r="R8" s="14">
        <v>52</v>
      </c>
      <c r="S8" s="14">
        <v>201</v>
      </c>
      <c r="T8" s="14">
        <v>1167</v>
      </c>
      <c r="U8" s="14">
        <v>227</v>
      </c>
      <c r="V8" s="14">
        <v>1394</v>
      </c>
      <c r="W8" s="14">
        <v>5605</v>
      </c>
      <c r="X8" s="14">
        <v>2257</v>
      </c>
      <c r="Y8" s="14">
        <v>7862</v>
      </c>
      <c r="Z8" s="14">
        <v>643</v>
      </c>
      <c r="AA8" s="14">
        <v>841</v>
      </c>
      <c r="AB8" s="14">
        <v>1484</v>
      </c>
      <c r="AC8" s="14">
        <v>2338</v>
      </c>
      <c r="AD8" s="14">
        <v>1749</v>
      </c>
      <c r="AE8" s="14">
        <v>4087</v>
      </c>
      <c r="AF8" s="14">
        <v>8140</v>
      </c>
      <c r="AG8" s="14">
        <v>5847</v>
      </c>
      <c r="AH8" s="14">
        <v>13987</v>
      </c>
      <c r="AI8" s="14">
        <v>1009</v>
      </c>
      <c r="AJ8" s="14">
        <v>1581</v>
      </c>
      <c r="AK8" s="14">
        <v>2590</v>
      </c>
      <c r="AL8" s="14">
        <v>338</v>
      </c>
      <c r="AM8" s="14">
        <v>622</v>
      </c>
      <c r="AN8" s="14">
        <v>960</v>
      </c>
      <c r="AO8" s="14">
        <v>303</v>
      </c>
      <c r="AP8" s="14">
        <v>1008</v>
      </c>
      <c r="AQ8" s="14">
        <v>1311</v>
      </c>
      <c r="AR8" s="13">
        <v>27</v>
      </c>
      <c r="AS8" s="13">
        <v>202</v>
      </c>
      <c r="AT8" s="13">
        <v>229</v>
      </c>
      <c r="AU8" s="13">
        <v>1248</v>
      </c>
      <c r="AV8" s="13">
        <v>478</v>
      </c>
      <c r="AW8" s="13">
        <v>1726</v>
      </c>
      <c r="AX8" s="13">
        <v>90</v>
      </c>
      <c r="AY8" s="13">
        <v>791</v>
      </c>
      <c r="AZ8" s="13">
        <v>881</v>
      </c>
      <c r="BA8" s="13">
        <v>72</v>
      </c>
      <c r="BB8" s="13">
        <v>11</v>
      </c>
      <c r="BC8" s="13">
        <v>83</v>
      </c>
      <c r="BD8" s="13">
        <v>49</v>
      </c>
      <c r="BE8" s="13">
        <v>29</v>
      </c>
      <c r="BF8" s="13">
        <v>78</v>
      </c>
      <c r="BG8" s="13">
        <v>888</v>
      </c>
      <c r="BH8" s="13">
        <v>31</v>
      </c>
      <c r="BI8" s="13">
        <v>919</v>
      </c>
      <c r="BJ8" s="13">
        <v>10</v>
      </c>
      <c r="BK8" s="13">
        <v>10</v>
      </c>
      <c r="BL8" s="13">
        <v>20</v>
      </c>
    </row>
    <row r="9" spans="1:64" x14ac:dyDescent="0.3">
      <c r="A9" s="6" t="s">
        <v>16</v>
      </c>
      <c r="B9" s="14">
        <v>335</v>
      </c>
      <c r="C9" s="14">
        <v>176</v>
      </c>
      <c r="D9" s="14">
        <v>511</v>
      </c>
      <c r="E9" s="14">
        <v>31</v>
      </c>
      <c r="F9" s="14">
        <v>5</v>
      </c>
      <c r="G9" s="14">
        <v>36</v>
      </c>
      <c r="H9" s="14">
        <v>2034</v>
      </c>
      <c r="I9" s="14">
        <v>1254</v>
      </c>
      <c r="J9" s="14">
        <v>3288</v>
      </c>
      <c r="K9" s="14">
        <v>798</v>
      </c>
      <c r="L9" s="14">
        <v>163</v>
      </c>
      <c r="M9" s="14">
        <v>961</v>
      </c>
      <c r="N9" s="14">
        <v>29</v>
      </c>
      <c r="O9" s="14">
        <v>6</v>
      </c>
      <c r="P9" s="14">
        <v>35</v>
      </c>
      <c r="Q9" s="14">
        <v>4</v>
      </c>
      <c r="R9" s="14">
        <v>7</v>
      </c>
      <c r="S9" s="14">
        <v>11</v>
      </c>
      <c r="T9" s="14">
        <v>445</v>
      </c>
      <c r="U9" s="14">
        <v>231</v>
      </c>
      <c r="V9" s="14">
        <v>676</v>
      </c>
      <c r="W9" s="14">
        <v>499</v>
      </c>
      <c r="X9" s="14">
        <v>109</v>
      </c>
      <c r="Y9" s="14">
        <v>608</v>
      </c>
      <c r="Z9" s="14">
        <v>427</v>
      </c>
      <c r="AA9" s="14">
        <v>448</v>
      </c>
      <c r="AB9" s="14">
        <v>875</v>
      </c>
      <c r="AC9" s="14">
        <v>464</v>
      </c>
      <c r="AD9" s="14">
        <v>210</v>
      </c>
      <c r="AE9" s="14">
        <v>674</v>
      </c>
      <c r="AF9" s="14">
        <v>1133</v>
      </c>
      <c r="AG9" s="14">
        <v>512</v>
      </c>
      <c r="AH9" s="14">
        <v>1645</v>
      </c>
      <c r="AI9" s="14">
        <v>100</v>
      </c>
      <c r="AJ9" s="14">
        <v>97</v>
      </c>
      <c r="AK9" s="14">
        <v>197</v>
      </c>
      <c r="AL9" s="14">
        <v>17</v>
      </c>
      <c r="AM9" s="14">
        <v>11</v>
      </c>
      <c r="AN9" s="14">
        <v>28</v>
      </c>
      <c r="AO9" s="14">
        <v>139</v>
      </c>
      <c r="AP9" s="14">
        <v>17</v>
      </c>
      <c r="AQ9" s="14">
        <v>156</v>
      </c>
      <c r="AR9" s="13">
        <v>2227</v>
      </c>
      <c r="AS9" s="13">
        <v>1508</v>
      </c>
      <c r="AT9" s="13">
        <v>3735</v>
      </c>
      <c r="AU9" s="13">
        <v>8150</v>
      </c>
      <c r="AV9" s="13">
        <v>1585</v>
      </c>
      <c r="AW9" s="13">
        <v>9735</v>
      </c>
      <c r="AX9" s="13">
        <v>2730</v>
      </c>
      <c r="AY9" s="13">
        <v>252</v>
      </c>
      <c r="AZ9" s="13">
        <v>2982</v>
      </c>
      <c r="BA9" s="13">
        <v>3182</v>
      </c>
      <c r="BB9" s="13">
        <v>209</v>
      </c>
      <c r="BC9" s="13">
        <v>3391</v>
      </c>
      <c r="BD9" s="13">
        <v>8636</v>
      </c>
      <c r="BE9" s="13">
        <v>121</v>
      </c>
      <c r="BF9" s="13">
        <v>8757</v>
      </c>
      <c r="BG9" s="13">
        <v>184</v>
      </c>
      <c r="BH9" s="13">
        <v>175</v>
      </c>
      <c r="BI9" s="13">
        <v>359</v>
      </c>
      <c r="BJ9" s="13">
        <v>428</v>
      </c>
      <c r="BK9" s="13">
        <v>1</v>
      </c>
      <c r="BL9" s="13">
        <v>429</v>
      </c>
    </row>
    <row r="10" spans="1:64" x14ac:dyDescent="0.3">
      <c r="A10" s="6" t="s">
        <v>17</v>
      </c>
      <c r="B10" s="14">
        <v>255</v>
      </c>
      <c r="C10" s="14">
        <v>76</v>
      </c>
      <c r="D10" s="14">
        <v>331</v>
      </c>
      <c r="E10" s="14">
        <v>26</v>
      </c>
      <c r="F10" s="14">
        <v>38</v>
      </c>
      <c r="G10" s="14">
        <v>64</v>
      </c>
      <c r="H10" s="14">
        <v>412</v>
      </c>
      <c r="I10" s="14">
        <v>218</v>
      </c>
      <c r="J10" s="14">
        <v>630</v>
      </c>
      <c r="K10" s="14">
        <v>514</v>
      </c>
      <c r="L10" s="14">
        <v>254</v>
      </c>
      <c r="M10" s="14">
        <v>768</v>
      </c>
      <c r="N10" s="14">
        <v>55</v>
      </c>
      <c r="O10" s="14">
        <v>36</v>
      </c>
      <c r="P10" s="14">
        <v>91</v>
      </c>
      <c r="Q10" s="14">
        <v>153</v>
      </c>
      <c r="R10" s="14">
        <v>104</v>
      </c>
      <c r="S10" s="14">
        <v>257</v>
      </c>
      <c r="T10" s="14">
        <v>649</v>
      </c>
      <c r="U10" s="14">
        <v>319</v>
      </c>
      <c r="V10" s="14">
        <v>968</v>
      </c>
      <c r="W10" s="14">
        <v>389</v>
      </c>
      <c r="X10" s="14">
        <v>219</v>
      </c>
      <c r="Y10" s="14">
        <v>608</v>
      </c>
      <c r="Z10" s="14">
        <v>358</v>
      </c>
      <c r="AA10" s="14">
        <v>511</v>
      </c>
      <c r="AB10" s="14">
        <v>869</v>
      </c>
      <c r="AC10" s="14">
        <v>432</v>
      </c>
      <c r="AD10" s="14">
        <v>491</v>
      </c>
      <c r="AE10" s="14">
        <v>923</v>
      </c>
      <c r="AF10" s="14">
        <v>1167</v>
      </c>
      <c r="AG10" s="14">
        <v>420</v>
      </c>
      <c r="AH10" s="14">
        <v>1587</v>
      </c>
      <c r="AI10" s="14">
        <v>332</v>
      </c>
      <c r="AJ10" s="14">
        <v>96</v>
      </c>
      <c r="AK10" s="14">
        <v>428</v>
      </c>
      <c r="AL10" s="14">
        <v>71</v>
      </c>
      <c r="AM10" s="14">
        <v>60</v>
      </c>
      <c r="AN10" s="14">
        <v>131</v>
      </c>
      <c r="AO10" s="14">
        <v>44</v>
      </c>
      <c r="AP10" s="14">
        <v>172</v>
      </c>
      <c r="AQ10" s="14">
        <v>216</v>
      </c>
      <c r="AR10" s="13">
        <v>102</v>
      </c>
      <c r="AS10" s="13">
        <v>24</v>
      </c>
      <c r="AT10" s="13">
        <v>126</v>
      </c>
      <c r="AU10" s="13">
        <v>31</v>
      </c>
      <c r="AV10" s="13">
        <v>8</v>
      </c>
      <c r="AW10" s="13">
        <v>39</v>
      </c>
      <c r="AX10" s="13">
        <v>164</v>
      </c>
      <c r="AY10" s="13">
        <v>621</v>
      </c>
      <c r="AZ10" s="13">
        <v>785</v>
      </c>
      <c r="BA10" s="13">
        <v>89</v>
      </c>
      <c r="BB10" s="13">
        <v>131</v>
      </c>
      <c r="BC10" s="13">
        <v>220</v>
      </c>
      <c r="BD10" s="13">
        <v>326</v>
      </c>
      <c r="BE10" s="13">
        <v>288</v>
      </c>
      <c r="BF10" s="13">
        <v>614</v>
      </c>
      <c r="BG10" s="13">
        <v>184</v>
      </c>
      <c r="BH10" s="13">
        <v>281</v>
      </c>
      <c r="BI10" s="13">
        <v>465</v>
      </c>
      <c r="BJ10" s="13">
        <v>49</v>
      </c>
      <c r="BK10" s="13">
        <v>189</v>
      </c>
      <c r="BL10" s="13">
        <v>238</v>
      </c>
    </row>
    <row r="11" spans="1:64" s="15" customFormat="1" x14ac:dyDescent="0.3">
      <c r="B11" s="16" t="s">
        <v>4</v>
      </c>
    </row>
    <row r="12" spans="1:64" x14ac:dyDescent="0.3">
      <c r="A12" s="2" t="s">
        <v>14</v>
      </c>
      <c r="B12" s="14">
        <v>1115</v>
      </c>
      <c r="C12" s="14">
        <v>1315</v>
      </c>
      <c r="D12" s="14">
        <v>2430</v>
      </c>
      <c r="E12" s="14">
        <v>46</v>
      </c>
      <c r="F12" s="14">
        <v>64</v>
      </c>
      <c r="G12" s="14">
        <v>110</v>
      </c>
      <c r="H12" s="14">
        <v>4085</v>
      </c>
      <c r="I12" s="14">
        <v>3780</v>
      </c>
      <c r="J12" s="14">
        <v>7865</v>
      </c>
      <c r="K12" s="14">
        <v>1907</v>
      </c>
      <c r="L12" s="14">
        <v>1512</v>
      </c>
      <c r="M12" s="14">
        <v>3419</v>
      </c>
      <c r="N12" s="14">
        <v>372</v>
      </c>
      <c r="O12" s="14">
        <v>354</v>
      </c>
      <c r="P12" s="14">
        <v>726</v>
      </c>
      <c r="Q12" s="14">
        <v>328</v>
      </c>
      <c r="R12" s="14">
        <v>92</v>
      </c>
      <c r="S12" s="14">
        <v>420</v>
      </c>
      <c r="T12" s="14">
        <v>2578</v>
      </c>
      <c r="U12" s="14">
        <v>1655</v>
      </c>
      <c r="V12" s="14">
        <v>4233</v>
      </c>
      <c r="W12" s="14">
        <v>5508</v>
      </c>
      <c r="X12" s="14">
        <v>3817</v>
      </c>
      <c r="Y12" s="14">
        <v>9325</v>
      </c>
      <c r="Z12" s="14">
        <v>1251</v>
      </c>
      <c r="AA12" s="14">
        <v>1407</v>
      </c>
      <c r="AB12" s="14">
        <v>2658</v>
      </c>
      <c r="AC12" s="14">
        <v>3117</v>
      </c>
      <c r="AD12" s="14">
        <v>3806</v>
      </c>
      <c r="AE12" s="14">
        <v>6923</v>
      </c>
      <c r="AF12" s="14">
        <v>8763</v>
      </c>
      <c r="AG12" s="14">
        <v>10037</v>
      </c>
      <c r="AH12" s="14">
        <v>18800</v>
      </c>
      <c r="AI12" s="14">
        <v>1416</v>
      </c>
      <c r="AJ12" s="14">
        <v>2088</v>
      </c>
      <c r="AK12" s="14">
        <v>3504</v>
      </c>
      <c r="AL12" s="14">
        <v>283</v>
      </c>
      <c r="AM12" s="14">
        <v>660</v>
      </c>
      <c r="AN12" s="14">
        <v>943</v>
      </c>
      <c r="AO12" s="14">
        <v>671</v>
      </c>
      <c r="AP12" s="14">
        <v>1175</v>
      </c>
      <c r="AQ12" s="14">
        <v>1846</v>
      </c>
      <c r="AR12" s="13">
        <v>1563</v>
      </c>
      <c r="AS12" s="13">
        <v>3492</v>
      </c>
      <c r="AT12" s="13">
        <v>5055</v>
      </c>
      <c r="AU12" s="13">
        <v>9524</v>
      </c>
      <c r="AV12" s="13">
        <v>2712</v>
      </c>
      <c r="AW12" s="13">
        <v>12236</v>
      </c>
      <c r="AX12" s="13">
        <v>4280</v>
      </c>
      <c r="AY12" s="13">
        <v>1553</v>
      </c>
      <c r="AZ12" s="13">
        <v>5833</v>
      </c>
      <c r="BA12" s="13">
        <v>910</v>
      </c>
      <c r="BB12" s="13">
        <v>1340</v>
      </c>
      <c r="BC12" s="13">
        <v>2250</v>
      </c>
      <c r="BD12" s="13">
        <v>4968</v>
      </c>
      <c r="BE12" s="13">
        <v>546</v>
      </c>
      <c r="BF12" s="13">
        <v>5514</v>
      </c>
      <c r="BG12" s="13">
        <v>1121</v>
      </c>
      <c r="BH12" s="13">
        <v>639</v>
      </c>
      <c r="BI12" s="13">
        <v>1760</v>
      </c>
      <c r="BJ12" s="13">
        <v>464</v>
      </c>
      <c r="BK12" s="13">
        <v>304</v>
      </c>
      <c r="BL12" s="13">
        <v>768</v>
      </c>
    </row>
    <row r="13" spans="1:64" x14ac:dyDescent="0.3">
      <c r="A13" s="6" t="s">
        <v>15</v>
      </c>
      <c r="B13" s="14">
        <v>651</v>
      </c>
      <c r="C13" s="14">
        <v>763</v>
      </c>
      <c r="D13" s="14">
        <v>1414</v>
      </c>
      <c r="E13" s="14">
        <v>12</v>
      </c>
      <c r="F13" s="14">
        <v>19</v>
      </c>
      <c r="G13" s="14">
        <v>31</v>
      </c>
      <c r="H13" s="14">
        <v>1724</v>
      </c>
      <c r="I13" s="14">
        <v>1782</v>
      </c>
      <c r="J13" s="14">
        <v>3506</v>
      </c>
      <c r="K13" s="14">
        <v>571</v>
      </c>
      <c r="L13" s="14">
        <v>462</v>
      </c>
      <c r="M13" s="14">
        <v>1033</v>
      </c>
      <c r="N13" s="14">
        <v>160</v>
      </c>
      <c r="O13" s="14">
        <v>289</v>
      </c>
      <c r="P13" s="14">
        <v>449</v>
      </c>
      <c r="Q13" s="14">
        <v>167</v>
      </c>
      <c r="R13" s="14">
        <v>36</v>
      </c>
      <c r="S13" s="14">
        <v>203</v>
      </c>
      <c r="T13" s="14">
        <v>1319</v>
      </c>
      <c r="U13" s="14">
        <v>568</v>
      </c>
      <c r="V13" s="14">
        <v>1887</v>
      </c>
      <c r="W13" s="14">
        <v>3525</v>
      </c>
      <c r="X13" s="14">
        <v>3307</v>
      </c>
      <c r="Y13" s="14">
        <v>6832</v>
      </c>
      <c r="Z13" s="14">
        <v>417</v>
      </c>
      <c r="AA13" s="14">
        <v>637</v>
      </c>
      <c r="AB13" s="14">
        <v>1054</v>
      </c>
      <c r="AC13" s="14">
        <v>2213</v>
      </c>
      <c r="AD13" s="14">
        <v>2699</v>
      </c>
      <c r="AE13" s="14">
        <v>4912</v>
      </c>
      <c r="AF13" s="14">
        <v>6433</v>
      </c>
      <c r="AG13" s="14">
        <v>8546</v>
      </c>
      <c r="AH13" s="14">
        <v>14979</v>
      </c>
      <c r="AI13" s="14">
        <v>1150</v>
      </c>
      <c r="AJ13" s="14">
        <v>1757</v>
      </c>
      <c r="AK13" s="14">
        <v>2907</v>
      </c>
      <c r="AL13" s="14">
        <v>185</v>
      </c>
      <c r="AM13" s="14">
        <v>569</v>
      </c>
      <c r="AN13" s="14">
        <v>754</v>
      </c>
      <c r="AO13" s="14">
        <v>432</v>
      </c>
      <c r="AP13" s="14">
        <v>966</v>
      </c>
      <c r="AQ13" s="14">
        <v>1398</v>
      </c>
      <c r="AR13" s="13">
        <v>24</v>
      </c>
      <c r="AS13" s="13">
        <v>592</v>
      </c>
      <c r="AT13" s="13">
        <v>616</v>
      </c>
      <c r="AU13" s="13">
        <v>308</v>
      </c>
      <c r="AV13" s="13">
        <v>258</v>
      </c>
      <c r="AW13" s="13">
        <v>566</v>
      </c>
      <c r="AX13" s="13">
        <v>123</v>
      </c>
      <c r="AY13" s="13">
        <v>470</v>
      </c>
      <c r="AZ13" s="13">
        <v>593</v>
      </c>
      <c r="BA13" s="13">
        <v>95</v>
      </c>
      <c r="BB13" s="13">
        <v>15</v>
      </c>
      <c r="BC13" s="13">
        <v>110</v>
      </c>
      <c r="BD13" s="13">
        <v>28</v>
      </c>
      <c r="BE13" s="13">
        <v>23</v>
      </c>
      <c r="BF13" s="13">
        <v>51</v>
      </c>
      <c r="BG13" s="13">
        <v>714</v>
      </c>
      <c r="BH13" s="13">
        <v>55</v>
      </c>
      <c r="BI13" s="13">
        <v>769</v>
      </c>
      <c r="BJ13" s="13">
        <v>8</v>
      </c>
      <c r="BK13" s="13">
        <v>11</v>
      </c>
      <c r="BL13" s="13">
        <v>19</v>
      </c>
    </row>
    <row r="14" spans="1:64" x14ac:dyDescent="0.3">
      <c r="A14" s="6" t="s">
        <v>16</v>
      </c>
      <c r="B14" s="14">
        <v>226</v>
      </c>
      <c r="C14" s="14">
        <v>457</v>
      </c>
      <c r="D14" s="14">
        <v>683</v>
      </c>
      <c r="E14" s="14">
        <v>11</v>
      </c>
      <c r="F14" s="14">
        <v>8</v>
      </c>
      <c r="G14" s="14">
        <v>19</v>
      </c>
      <c r="H14" s="14">
        <v>1745</v>
      </c>
      <c r="I14" s="14">
        <v>1782</v>
      </c>
      <c r="J14" s="14">
        <v>3527</v>
      </c>
      <c r="K14" s="14">
        <v>789</v>
      </c>
      <c r="L14" s="14">
        <v>733</v>
      </c>
      <c r="M14" s="14">
        <v>1522</v>
      </c>
      <c r="N14" s="14">
        <v>122</v>
      </c>
      <c r="O14" s="14">
        <v>21</v>
      </c>
      <c r="P14" s="14">
        <v>143</v>
      </c>
      <c r="Q14" s="14">
        <v>35</v>
      </c>
      <c r="R14" s="14">
        <v>6</v>
      </c>
      <c r="S14" s="14">
        <v>41</v>
      </c>
      <c r="T14" s="14">
        <v>482</v>
      </c>
      <c r="U14" s="14">
        <v>674</v>
      </c>
      <c r="V14" s="14">
        <v>1156</v>
      </c>
      <c r="W14" s="14">
        <v>1631</v>
      </c>
      <c r="X14" s="14">
        <v>241</v>
      </c>
      <c r="Y14" s="14">
        <v>1872</v>
      </c>
      <c r="Z14" s="14">
        <v>453</v>
      </c>
      <c r="AA14" s="14">
        <v>381</v>
      </c>
      <c r="AB14" s="14">
        <v>834</v>
      </c>
      <c r="AC14" s="14">
        <v>415</v>
      </c>
      <c r="AD14" s="14">
        <v>593</v>
      </c>
      <c r="AE14" s="14">
        <v>1008</v>
      </c>
      <c r="AF14" s="14">
        <v>909</v>
      </c>
      <c r="AG14" s="14">
        <v>745</v>
      </c>
      <c r="AH14" s="14">
        <v>1654</v>
      </c>
      <c r="AI14" s="14">
        <v>17</v>
      </c>
      <c r="AJ14" s="14">
        <v>193</v>
      </c>
      <c r="AK14" s="14">
        <v>210</v>
      </c>
      <c r="AL14" s="14">
        <v>17</v>
      </c>
      <c r="AM14" s="14">
        <v>17</v>
      </c>
      <c r="AN14" s="14">
        <v>34</v>
      </c>
      <c r="AO14" s="14">
        <v>63</v>
      </c>
      <c r="AP14" s="14">
        <v>32</v>
      </c>
      <c r="AQ14" s="14">
        <v>95</v>
      </c>
      <c r="AR14" s="13">
        <v>1473</v>
      </c>
      <c r="AS14" s="13">
        <v>2806</v>
      </c>
      <c r="AT14" s="13">
        <v>4279</v>
      </c>
      <c r="AU14" s="13">
        <v>9187</v>
      </c>
      <c r="AV14" s="13">
        <v>2443</v>
      </c>
      <c r="AW14" s="13">
        <v>11630</v>
      </c>
      <c r="AX14" s="13">
        <v>3974</v>
      </c>
      <c r="AY14" s="13">
        <v>474</v>
      </c>
      <c r="AZ14" s="13">
        <v>4448</v>
      </c>
      <c r="BA14" s="13">
        <v>733</v>
      </c>
      <c r="BB14" s="13">
        <v>1190</v>
      </c>
      <c r="BC14" s="13">
        <v>1923</v>
      </c>
      <c r="BD14" s="13">
        <v>4694</v>
      </c>
      <c r="BE14" s="13">
        <v>80</v>
      </c>
      <c r="BF14" s="13">
        <v>4774</v>
      </c>
      <c r="BG14" s="13">
        <v>203</v>
      </c>
      <c r="BH14" s="13">
        <v>185</v>
      </c>
      <c r="BI14" s="13">
        <v>388</v>
      </c>
      <c r="BJ14" s="13">
        <v>413</v>
      </c>
      <c r="BK14" s="13">
        <v>92</v>
      </c>
      <c r="BL14" s="13">
        <v>505</v>
      </c>
    </row>
    <row r="15" spans="1:64" x14ac:dyDescent="0.3">
      <c r="A15" s="6" t="s">
        <v>17</v>
      </c>
      <c r="B15" s="14">
        <v>238</v>
      </c>
      <c r="C15" s="14">
        <v>95</v>
      </c>
      <c r="D15" s="14">
        <v>333</v>
      </c>
      <c r="E15" s="14">
        <v>23</v>
      </c>
      <c r="F15" s="14">
        <v>37</v>
      </c>
      <c r="G15" s="14">
        <v>60</v>
      </c>
      <c r="H15" s="14">
        <v>616</v>
      </c>
      <c r="I15" s="14">
        <v>216</v>
      </c>
      <c r="J15" s="14">
        <v>832</v>
      </c>
      <c r="K15" s="14">
        <v>547</v>
      </c>
      <c r="L15" s="14">
        <v>317</v>
      </c>
      <c r="M15" s="14">
        <v>864</v>
      </c>
      <c r="N15" s="14">
        <v>90</v>
      </c>
      <c r="O15" s="14">
        <v>44</v>
      </c>
      <c r="P15" s="14">
        <v>134</v>
      </c>
      <c r="Q15" s="14">
        <v>126</v>
      </c>
      <c r="R15" s="14">
        <v>50</v>
      </c>
      <c r="S15" s="14">
        <v>176</v>
      </c>
      <c r="T15" s="14">
        <v>777</v>
      </c>
      <c r="U15" s="14">
        <v>413</v>
      </c>
      <c r="V15" s="14">
        <v>1190</v>
      </c>
      <c r="W15" s="14">
        <v>352</v>
      </c>
      <c r="X15" s="14">
        <v>269</v>
      </c>
      <c r="Y15" s="14">
        <v>621</v>
      </c>
      <c r="Z15" s="14">
        <v>381</v>
      </c>
      <c r="AA15" s="14">
        <v>389</v>
      </c>
      <c r="AB15" s="14">
        <v>770</v>
      </c>
      <c r="AC15" s="14">
        <v>489</v>
      </c>
      <c r="AD15" s="14">
        <v>514</v>
      </c>
      <c r="AE15" s="14">
        <v>1003</v>
      </c>
      <c r="AF15" s="14">
        <v>1421</v>
      </c>
      <c r="AG15" s="14">
        <v>746</v>
      </c>
      <c r="AH15" s="14">
        <v>2167</v>
      </c>
      <c r="AI15" s="14">
        <v>249</v>
      </c>
      <c r="AJ15" s="14">
        <v>138</v>
      </c>
      <c r="AK15" s="14">
        <v>387</v>
      </c>
      <c r="AL15" s="14">
        <v>81</v>
      </c>
      <c r="AM15" s="14">
        <v>74</v>
      </c>
      <c r="AN15" s="14">
        <v>155</v>
      </c>
      <c r="AO15" s="14">
        <v>176</v>
      </c>
      <c r="AP15" s="14">
        <v>177</v>
      </c>
      <c r="AQ15" s="14">
        <v>353</v>
      </c>
      <c r="AR15" s="13">
        <v>66</v>
      </c>
      <c r="AS15" s="13">
        <v>94</v>
      </c>
      <c r="AT15" s="13">
        <v>160</v>
      </c>
      <c r="AU15" s="13">
        <v>29</v>
      </c>
      <c r="AV15" s="13">
        <v>11</v>
      </c>
      <c r="AW15" s="13">
        <v>40</v>
      </c>
      <c r="AX15" s="13">
        <v>183</v>
      </c>
      <c r="AY15" s="13">
        <v>609</v>
      </c>
      <c r="AZ15" s="13">
        <v>792</v>
      </c>
      <c r="BA15" s="13">
        <v>82</v>
      </c>
      <c r="BB15" s="13">
        <v>135</v>
      </c>
      <c r="BC15" s="13">
        <v>217</v>
      </c>
      <c r="BD15" s="13">
        <v>246</v>
      </c>
      <c r="BE15" s="13">
        <v>443</v>
      </c>
      <c r="BF15" s="13">
        <v>689</v>
      </c>
      <c r="BG15" s="13">
        <v>204</v>
      </c>
      <c r="BH15" s="13">
        <v>399</v>
      </c>
      <c r="BI15" s="13">
        <v>603</v>
      </c>
      <c r="BJ15" s="13">
        <v>43</v>
      </c>
      <c r="BK15" s="13">
        <v>201</v>
      </c>
      <c r="BL15" s="13">
        <v>244</v>
      </c>
    </row>
    <row r="16" spans="1:64" s="15" customFormat="1" x14ac:dyDescent="0.3">
      <c r="B16" s="16" t="s">
        <v>5</v>
      </c>
    </row>
    <row r="17" spans="1:64" x14ac:dyDescent="0.3">
      <c r="A17" s="2" t="s">
        <v>14</v>
      </c>
      <c r="B17" s="14">
        <v>1008</v>
      </c>
      <c r="C17" s="14">
        <v>1520</v>
      </c>
      <c r="D17" s="14">
        <v>2528</v>
      </c>
      <c r="E17" s="14">
        <v>95</v>
      </c>
      <c r="F17" s="14">
        <v>58</v>
      </c>
      <c r="G17" s="14">
        <v>153</v>
      </c>
      <c r="H17" s="14">
        <v>3170</v>
      </c>
      <c r="I17" s="14">
        <v>5689</v>
      </c>
      <c r="J17" s="14">
        <v>8859</v>
      </c>
      <c r="K17" s="14">
        <v>1777</v>
      </c>
      <c r="L17" s="14">
        <v>1957</v>
      </c>
      <c r="M17" s="14">
        <v>3734</v>
      </c>
      <c r="N17" s="14">
        <v>445</v>
      </c>
      <c r="O17" s="14">
        <v>150</v>
      </c>
      <c r="P17" s="14">
        <v>595</v>
      </c>
      <c r="Q17" s="14">
        <v>326</v>
      </c>
      <c r="R17" s="14">
        <v>287</v>
      </c>
      <c r="S17" s="14">
        <v>613</v>
      </c>
      <c r="T17" s="14">
        <v>2083</v>
      </c>
      <c r="U17" s="14">
        <v>2698</v>
      </c>
      <c r="V17" s="14">
        <v>4781</v>
      </c>
      <c r="W17" s="14">
        <v>5239</v>
      </c>
      <c r="X17" s="14">
        <v>5098</v>
      </c>
      <c r="Y17" s="14">
        <v>10337</v>
      </c>
      <c r="Z17" s="14">
        <v>959</v>
      </c>
      <c r="AA17" s="14">
        <v>2045</v>
      </c>
      <c r="AB17" s="14">
        <v>3004</v>
      </c>
      <c r="AC17" s="14">
        <v>1713</v>
      </c>
      <c r="AD17" s="14">
        <v>5380</v>
      </c>
      <c r="AE17" s="14">
        <v>7093</v>
      </c>
      <c r="AF17" s="14">
        <v>6578</v>
      </c>
      <c r="AG17" s="14">
        <v>13123</v>
      </c>
      <c r="AH17" s="14">
        <v>19701</v>
      </c>
      <c r="AI17" s="14">
        <v>1455</v>
      </c>
      <c r="AJ17" s="14">
        <v>2973</v>
      </c>
      <c r="AK17" s="14">
        <v>4428</v>
      </c>
      <c r="AL17" s="14">
        <v>227</v>
      </c>
      <c r="AM17" s="14">
        <v>899</v>
      </c>
      <c r="AN17" s="14">
        <v>1126</v>
      </c>
      <c r="AO17" s="14">
        <v>422</v>
      </c>
      <c r="AP17" s="14">
        <v>310</v>
      </c>
      <c r="AQ17" s="14">
        <v>732</v>
      </c>
      <c r="AR17" s="13">
        <v>1271</v>
      </c>
      <c r="AS17" s="13">
        <v>3852</v>
      </c>
      <c r="AT17" s="13">
        <v>5123</v>
      </c>
      <c r="AU17" s="13">
        <v>9818</v>
      </c>
      <c r="AV17" s="13">
        <v>4365</v>
      </c>
      <c r="AW17" s="13">
        <v>14183</v>
      </c>
      <c r="AX17" s="13">
        <v>5069</v>
      </c>
      <c r="AY17" s="13">
        <v>1681</v>
      </c>
      <c r="AZ17" s="13">
        <v>6750</v>
      </c>
      <c r="BA17" s="13">
        <v>1222</v>
      </c>
      <c r="BB17" s="13">
        <v>823</v>
      </c>
      <c r="BC17" s="13">
        <v>2045</v>
      </c>
      <c r="BD17" s="13">
        <v>2498</v>
      </c>
      <c r="BE17" s="13">
        <v>2402</v>
      </c>
      <c r="BF17" s="13">
        <v>4900</v>
      </c>
      <c r="BG17" s="13">
        <v>446</v>
      </c>
      <c r="BH17" s="13">
        <v>1392</v>
      </c>
      <c r="BI17" s="13">
        <v>1838</v>
      </c>
      <c r="BJ17" s="13">
        <v>97</v>
      </c>
      <c r="BK17" s="13">
        <v>546</v>
      </c>
      <c r="BL17" s="13">
        <v>643</v>
      </c>
    </row>
    <row r="18" spans="1:64" x14ac:dyDescent="0.3">
      <c r="A18" s="6" t="s">
        <v>15</v>
      </c>
      <c r="B18" s="14">
        <v>612</v>
      </c>
      <c r="C18" s="14">
        <v>1230</v>
      </c>
      <c r="D18" s="14">
        <v>1842</v>
      </c>
      <c r="E18" s="14">
        <v>34</v>
      </c>
      <c r="F18" s="14">
        <v>24</v>
      </c>
      <c r="G18" s="14">
        <v>58</v>
      </c>
      <c r="H18" s="14">
        <v>1375</v>
      </c>
      <c r="I18" s="14">
        <v>2596</v>
      </c>
      <c r="J18" s="14">
        <v>3971</v>
      </c>
      <c r="K18" s="14">
        <v>583</v>
      </c>
      <c r="L18" s="14">
        <v>801</v>
      </c>
      <c r="M18" s="14">
        <v>1384</v>
      </c>
      <c r="N18" s="14">
        <v>201</v>
      </c>
      <c r="O18" s="14">
        <v>57</v>
      </c>
      <c r="P18" s="14">
        <v>258</v>
      </c>
      <c r="Q18" s="14">
        <v>129</v>
      </c>
      <c r="R18" s="14">
        <v>116</v>
      </c>
      <c r="S18" s="14">
        <v>245</v>
      </c>
      <c r="T18" s="14">
        <v>1039</v>
      </c>
      <c r="U18" s="14">
        <v>1157</v>
      </c>
      <c r="V18" s="14">
        <v>2196</v>
      </c>
      <c r="W18" s="14">
        <v>4410</v>
      </c>
      <c r="X18" s="14">
        <v>4512</v>
      </c>
      <c r="Y18" s="14">
        <v>8922</v>
      </c>
      <c r="Z18" s="14">
        <v>387</v>
      </c>
      <c r="AA18" s="14">
        <v>1006</v>
      </c>
      <c r="AB18" s="14">
        <v>1393</v>
      </c>
      <c r="AC18" s="14">
        <v>1052</v>
      </c>
      <c r="AD18" s="14">
        <v>4085</v>
      </c>
      <c r="AE18" s="14">
        <v>5137</v>
      </c>
      <c r="AF18" s="14">
        <v>5104</v>
      </c>
      <c r="AG18" s="14">
        <v>10967</v>
      </c>
      <c r="AH18" s="14">
        <v>16071</v>
      </c>
      <c r="AI18" s="14">
        <v>1237</v>
      </c>
      <c r="AJ18" s="14">
        <v>2489</v>
      </c>
      <c r="AK18" s="14">
        <v>3726</v>
      </c>
      <c r="AL18" s="14">
        <v>118</v>
      </c>
      <c r="AM18" s="14">
        <v>807</v>
      </c>
      <c r="AN18" s="14">
        <v>925</v>
      </c>
      <c r="AO18" s="14">
        <v>261</v>
      </c>
      <c r="AP18" s="14">
        <v>116</v>
      </c>
      <c r="AQ18" s="14">
        <v>377</v>
      </c>
      <c r="AR18" s="13">
        <v>21</v>
      </c>
      <c r="AS18" s="13">
        <v>795</v>
      </c>
      <c r="AT18" s="13">
        <v>816</v>
      </c>
      <c r="AU18" s="13">
        <v>1169</v>
      </c>
      <c r="AV18" s="13">
        <v>516</v>
      </c>
      <c r="AW18" s="13">
        <v>1685</v>
      </c>
      <c r="AX18" s="13">
        <v>156</v>
      </c>
      <c r="AY18" s="13">
        <v>64</v>
      </c>
      <c r="AZ18" s="13">
        <v>220</v>
      </c>
      <c r="BA18" s="13">
        <v>60</v>
      </c>
      <c r="BB18" s="13">
        <v>22</v>
      </c>
      <c r="BC18" s="13">
        <v>82</v>
      </c>
      <c r="BD18" s="13">
        <v>28</v>
      </c>
      <c r="BE18" s="13">
        <v>95</v>
      </c>
      <c r="BF18" s="13">
        <v>123</v>
      </c>
      <c r="BG18" s="13">
        <v>183</v>
      </c>
      <c r="BH18" s="13">
        <v>656</v>
      </c>
      <c r="BI18" s="13">
        <v>839</v>
      </c>
      <c r="BJ18" s="13">
        <v>4</v>
      </c>
      <c r="BK18" s="13">
        <v>7</v>
      </c>
      <c r="BL18" s="13">
        <v>11</v>
      </c>
    </row>
    <row r="19" spans="1:64" x14ac:dyDescent="0.3">
      <c r="A19" s="6" t="s">
        <v>16</v>
      </c>
      <c r="B19" s="14">
        <v>166</v>
      </c>
      <c r="C19" s="14">
        <v>143</v>
      </c>
      <c r="D19" s="14">
        <v>309</v>
      </c>
      <c r="E19" s="14">
        <v>11</v>
      </c>
      <c r="F19" s="14">
        <v>9</v>
      </c>
      <c r="G19" s="14">
        <v>20</v>
      </c>
      <c r="H19" s="14">
        <v>1347</v>
      </c>
      <c r="I19" s="14">
        <v>2585</v>
      </c>
      <c r="J19" s="14">
        <v>3932</v>
      </c>
      <c r="K19" s="14">
        <v>673</v>
      </c>
      <c r="L19" s="14">
        <v>558</v>
      </c>
      <c r="M19" s="14">
        <v>1231</v>
      </c>
      <c r="N19" s="14">
        <v>125</v>
      </c>
      <c r="O19" s="14">
        <v>11</v>
      </c>
      <c r="P19" s="14">
        <v>136</v>
      </c>
      <c r="Q19" s="14">
        <v>32</v>
      </c>
      <c r="R19" s="14">
        <v>17</v>
      </c>
      <c r="S19" s="14">
        <v>49</v>
      </c>
      <c r="T19" s="14">
        <v>406</v>
      </c>
      <c r="U19" s="14">
        <v>882</v>
      </c>
      <c r="V19" s="14">
        <v>1288</v>
      </c>
      <c r="W19" s="14">
        <v>428</v>
      </c>
      <c r="X19" s="14">
        <v>217</v>
      </c>
      <c r="Y19" s="14">
        <v>645</v>
      </c>
      <c r="Z19" s="14">
        <v>168</v>
      </c>
      <c r="AA19" s="14">
        <v>505</v>
      </c>
      <c r="AB19" s="14">
        <v>673</v>
      </c>
      <c r="AC19" s="14">
        <v>201</v>
      </c>
      <c r="AD19" s="14">
        <v>649</v>
      </c>
      <c r="AE19" s="14">
        <v>850</v>
      </c>
      <c r="AF19" s="14">
        <v>593</v>
      </c>
      <c r="AG19" s="14">
        <v>861</v>
      </c>
      <c r="AH19" s="14">
        <v>1454</v>
      </c>
      <c r="AI19" s="14">
        <v>1</v>
      </c>
      <c r="AJ19" s="14">
        <v>218</v>
      </c>
      <c r="AK19" s="14">
        <v>219</v>
      </c>
      <c r="AL19" s="14">
        <v>15</v>
      </c>
      <c r="AM19" s="14">
        <v>21</v>
      </c>
      <c r="AN19" s="14">
        <v>36</v>
      </c>
      <c r="AO19" s="14">
        <v>11</v>
      </c>
      <c r="AP19" s="14">
        <v>54</v>
      </c>
      <c r="AQ19" s="14">
        <v>65</v>
      </c>
      <c r="AR19" s="13">
        <v>1176</v>
      </c>
      <c r="AS19" s="13">
        <v>2979</v>
      </c>
      <c r="AT19" s="13">
        <v>4155</v>
      </c>
      <c r="AU19" s="13">
        <v>8595</v>
      </c>
      <c r="AV19" s="13">
        <v>3831</v>
      </c>
      <c r="AW19" s="13">
        <v>12426</v>
      </c>
      <c r="AX19" s="13">
        <v>4717</v>
      </c>
      <c r="AY19" s="13">
        <v>879</v>
      </c>
      <c r="AZ19" s="13">
        <v>5596</v>
      </c>
      <c r="BA19" s="13">
        <v>1102</v>
      </c>
      <c r="BB19" s="13">
        <v>589</v>
      </c>
      <c r="BC19" s="13">
        <v>1691</v>
      </c>
      <c r="BD19" s="13">
        <v>2335</v>
      </c>
      <c r="BE19" s="13">
        <v>1693</v>
      </c>
      <c r="BF19" s="13">
        <v>4028</v>
      </c>
      <c r="BG19" s="13">
        <v>19</v>
      </c>
      <c r="BH19" s="13">
        <v>327</v>
      </c>
      <c r="BI19" s="13">
        <v>346</v>
      </c>
      <c r="BJ19" s="13">
        <v>72</v>
      </c>
      <c r="BK19" s="13">
        <v>354</v>
      </c>
      <c r="BL19" s="13">
        <v>426</v>
      </c>
    </row>
    <row r="20" spans="1:64" x14ac:dyDescent="0.3">
      <c r="A20" s="6" t="s">
        <v>17</v>
      </c>
      <c r="B20" s="14">
        <v>230</v>
      </c>
      <c r="C20" s="14">
        <v>147</v>
      </c>
      <c r="D20" s="14">
        <v>377</v>
      </c>
      <c r="E20" s="14">
        <v>50</v>
      </c>
      <c r="F20" s="14">
        <v>25</v>
      </c>
      <c r="G20" s="14">
        <v>75</v>
      </c>
      <c r="H20" s="14">
        <v>448</v>
      </c>
      <c r="I20" s="14">
        <v>508</v>
      </c>
      <c r="J20" s="14">
        <v>956</v>
      </c>
      <c r="K20" s="14">
        <v>521</v>
      </c>
      <c r="L20" s="14">
        <v>598</v>
      </c>
      <c r="M20" s="14">
        <v>1119</v>
      </c>
      <c r="N20" s="14">
        <v>119</v>
      </c>
      <c r="O20" s="14">
        <v>82</v>
      </c>
      <c r="P20" s="14">
        <v>201</v>
      </c>
      <c r="Q20" s="14">
        <v>165</v>
      </c>
      <c r="R20" s="14">
        <v>154</v>
      </c>
      <c r="S20" s="14">
        <v>319</v>
      </c>
      <c r="T20" s="14">
        <v>638</v>
      </c>
      <c r="U20" s="14">
        <v>659</v>
      </c>
      <c r="V20" s="14">
        <v>1297</v>
      </c>
      <c r="W20" s="14">
        <v>401</v>
      </c>
      <c r="X20" s="14">
        <v>369</v>
      </c>
      <c r="Y20" s="14">
        <v>770</v>
      </c>
      <c r="Z20" s="14">
        <v>404</v>
      </c>
      <c r="AA20" s="14">
        <v>534</v>
      </c>
      <c r="AB20" s="14">
        <v>938</v>
      </c>
      <c r="AC20" s="14">
        <v>460</v>
      </c>
      <c r="AD20" s="14">
        <v>646</v>
      </c>
      <c r="AE20" s="14">
        <v>1106</v>
      </c>
      <c r="AF20" s="14">
        <v>881</v>
      </c>
      <c r="AG20" s="14">
        <v>1295</v>
      </c>
      <c r="AH20" s="14">
        <v>2176</v>
      </c>
      <c r="AI20" s="14">
        <v>217</v>
      </c>
      <c r="AJ20" s="14">
        <v>266</v>
      </c>
      <c r="AK20" s="14">
        <v>483</v>
      </c>
      <c r="AL20" s="14">
        <v>94</v>
      </c>
      <c r="AM20" s="14">
        <v>71</v>
      </c>
      <c r="AN20" s="14">
        <v>165</v>
      </c>
      <c r="AO20" s="14">
        <v>150</v>
      </c>
      <c r="AP20" s="14">
        <v>140</v>
      </c>
      <c r="AQ20" s="14">
        <v>290</v>
      </c>
      <c r="AR20" s="13">
        <v>74</v>
      </c>
      <c r="AS20" s="13">
        <v>78</v>
      </c>
      <c r="AT20" s="13">
        <v>152</v>
      </c>
      <c r="AU20" s="13">
        <v>54</v>
      </c>
      <c r="AV20" s="13">
        <v>18</v>
      </c>
      <c r="AW20" s="13">
        <v>72</v>
      </c>
      <c r="AX20" s="13">
        <v>196</v>
      </c>
      <c r="AY20" s="13">
        <v>738</v>
      </c>
      <c r="AZ20" s="13">
        <v>934</v>
      </c>
      <c r="BA20" s="13">
        <v>60</v>
      </c>
      <c r="BB20" s="13">
        <v>212</v>
      </c>
      <c r="BC20" s="13">
        <v>272</v>
      </c>
      <c r="BD20" s="13">
        <v>135</v>
      </c>
      <c r="BE20" s="13">
        <v>614</v>
      </c>
      <c r="BF20" s="13">
        <v>749</v>
      </c>
      <c r="BG20" s="13">
        <v>244</v>
      </c>
      <c r="BH20" s="13">
        <v>409</v>
      </c>
      <c r="BI20" s="13">
        <v>653</v>
      </c>
      <c r="BJ20" s="13">
        <v>21</v>
      </c>
      <c r="BK20" s="13">
        <v>185</v>
      </c>
      <c r="BL20" s="13">
        <v>206</v>
      </c>
    </row>
    <row r="21" spans="1:64" s="15" customFormat="1" x14ac:dyDescent="0.3">
      <c r="B21" s="16" t="s">
        <v>6</v>
      </c>
    </row>
    <row r="22" spans="1:64" x14ac:dyDescent="0.3">
      <c r="A22" s="2" t="s">
        <v>14</v>
      </c>
      <c r="B22" s="14">
        <v>951</v>
      </c>
      <c r="C22" s="14">
        <v>1208</v>
      </c>
      <c r="D22" s="14">
        <v>2159</v>
      </c>
      <c r="E22" s="14">
        <v>78</v>
      </c>
      <c r="F22" s="14">
        <v>87</v>
      </c>
      <c r="G22" s="14">
        <v>165</v>
      </c>
      <c r="H22" s="14">
        <v>2611</v>
      </c>
      <c r="I22" s="14">
        <v>6633</v>
      </c>
      <c r="J22" s="14">
        <v>9244</v>
      </c>
      <c r="K22" s="14">
        <v>1531</v>
      </c>
      <c r="L22" s="14">
        <v>2655</v>
      </c>
      <c r="M22" s="14">
        <v>4186</v>
      </c>
      <c r="N22" s="14">
        <v>311</v>
      </c>
      <c r="O22" s="14">
        <v>375</v>
      </c>
      <c r="P22" s="14">
        <v>686</v>
      </c>
      <c r="Q22" s="14">
        <v>341</v>
      </c>
      <c r="R22" s="14">
        <v>429</v>
      </c>
      <c r="S22" s="14">
        <v>770</v>
      </c>
      <c r="T22" s="14">
        <v>2198</v>
      </c>
      <c r="U22" s="14">
        <v>3413</v>
      </c>
      <c r="V22" s="14">
        <v>5611</v>
      </c>
      <c r="W22" s="14">
        <v>3174</v>
      </c>
      <c r="X22" s="14">
        <v>7485</v>
      </c>
      <c r="Y22" s="14">
        <v>10659</v>
      </c>
      <c r="Z22" s="14">
        <v>860</v>
      </c>
      <c r="AA22" s="14">
        <v>2329</v>
      </c>
      <c r="AB22" s="14">
        <v>3189</v>
      </c>
      <c r="AC22" s="14">
        <v>1858</v>
      </c>
      <c r="AD22" s="14">
        <v>7224</v>
      </c>
      <c r="AE22" s="14">
        <v>9082</v>
      </c>
      <c r="AF22" s="14">
        <v>3723</v>
      </c>
      <c r="AG22" s="14">
        <v>16493</v>
      </c>
      <c r="AH22" s="14">
        <v>20216</v>
      </c>
      <c r="AI22" s="14">
        <v>887</v>
      </c>
      <c r="AJ22" s="14">
        <v>3583</v>
      </c>
      <c r="AK22" s="14">
        <v>4470</v>
      </c>
      <c r="AL22" s="14">
        <v>299</v>
      </c>
      <c r="AM22" s="14">
        <v>875</v>
      </c>
      <c r="AN22" s="14">
        <v>1174</v>
      </c>
      <c r="AO22" s="14">
        <v>150</v>
      </c>
      <c r="AP22" s="14">
        <v>278</v>
      </c>
      <c r="AQ22" s="14">
        <v>428</v>
      </c>
      <c r="AR22" s="13">
        <v>807</v>
      </c>
      <c r="AS22" s="13">
        <v>3702</v>
      </c>
      <c r="AT22" s="13">
        <v>4509</v>
      </c>
      <c r="AU22" s="13">
        <v>6627</v>
      </c>
      <c r="AV22" s="13">
        <v>8844</v>
      </c>
      <c r="AW22" s="13">
        <v>15471</v>
      </c>
      <c r="AX22" s="13">
        <v>2286</v>
      </c>
      <c r="AY22" s="13">
        <v>5157</v>
      </c>
      <c r="AZ22" s="13">
        <v>7443</v>
      </c>
      <c r="BA22" s="13">
        <v>874</v>
      </c>
      <c r="BB22" s="13">
        <v>1941</v>
      </c>
      <c r="BC22" s="13">
        <v>2815</v>
      </c>
      <c r="BD22" s="13">
        <v>559</v>
      </c>
      <c r="BE22" s="13">
        <v>2629</v>
      </c>
      <c r="BF22" s="13">
        <v>3188</v>
      </c>
      <c r="BG22" s="13">
        <v>355</v>
      </c>
      <c r="BH22" s="13">
        <v>1618</v>
      </c>
      <c r="BI22" s="13">
        <v>1973</v>
      </c>
      <c r="BJ22" s="13">
        <v>178</v>
      </c>
      <c r="BK22" s="13">
        <v>553</v>
      </c>
      <c r="BL22" s="13">
        <v>731</v>
      </c>
    </row>
    <row r="23" spans="1:64" x14ac:dyDescent="0.3">
      <c r="A23" s="6" t="s">
        <v>15</v>
      </c>
      <c r="B23" s="14">
        <v>648</v>
      </c>
      <c r="C23" s="14">
        <v>952</v>
      </c>
      <c r="D23" s="14">
        <v>1600</v>
      </c>
      <c r="E23" s="14">
        <v>18</v>
      </c>
      <c r="F23" s="14">
        <v>31</v>
      </c>
      <c r="G23" s="14">
        <v>49</v>
      </c>
      <c r="H23" s="14">
        <v>1022</v>
      </c>
      <c r="I23" s="14">
        <v>2995</v>
      </c>
      <c r="J23" s="14">
        <v>4017</v>
      </c>
      <c r="K23" s="14">
        <v>316</v>
      </c>
      <c r="L23" s="14">
        <v>1078</v>
      </c>
      <c r="M23" s="14">
        <v>1394</v>
      </c>
      <c r="N23" s="14">
        <v>143</v>
      </c>
      <c r="O23" s="14">
        <v>170</v>
      </c>
      <c r="P23" s="14">
        <v>313</v>
      </c>
      <c r="Q23" s="14">
        <v>166</v>
      </c>
      <c r="R23" s="14">
        <v>162</v>
      </c>
      <c r="S23" s="14">
        <v>328</v>
      </c>
      <c r="T23" s="14">
        <v>1067</v>
      </c>
      <c r="U23" s="14">
        <v>1484</v>
      </c>
      <c r="V23" s="14">
        <v>2551</v>
      </c>
      <c r="W23" s="14">
        <v>2422</v>
      </c>
      <c r="X23" s="14">
        <v>6628</v>
      </c>
      <c r="Y23" s="14">
        <v>9050</v>
      </c>
      <c r="Z23" s="14">
        <v>404</v>
      </c>
      <c r="AA23" s="14">
        <v>1171</v>
      </c>
      <c r="AB23" s="14">
        <v>1575</v>
      </c>
      <c r="AC23" s="14">
        <v>1139</v>
      </c>
      <c r="AD23" s="14">
        <v>5666</v>
      </c>
      <c r="AE23" s="14">
        <v>6805</v>
      </c>
      <c r="AF23" s="14">
        <v>2470</v>
      </c>
      <c r="AG23" s="14">
        <v>14029</v>
      </c>
      <c r="AH23" s="14">
        <v>16499</v>
      </c>
      <c r="AI23" s="14">
        <v>579</v>
      </c>
      <c r="AJ23" s="14">
        <v>3028</v>
      </c>
      <c r="AK23" s="14">
        <v>3607</v>
      </c>
      <c r="AL23" s="14">
        <v>205</v>
      </c>
      <c r="AM23" s="14">
        <v>755</v>
      </c>
      <c r="AN23" s="14">
        <v>960</v>
      </c>
      <c r="AO23" s="14">
        <v>91</v>
      </c>
      <c r="AP23" s="14">
        <v>165</v>
      </c>
      <c r="AQ23" s="14">
        <v>256</v>
      </c>
      <c r="AR23" s="13">
        <v>18</v>
      </c>
      <c r="AS23" s="13">
        <v>219</v>
      </c>
      <c r="AT23" s="13">
        <v>237</v>
      </c>
      <c r="AU23" s="13">
        <v>539</v>
      </c>
      <c r="AV23" s="13">
        <v>1203</v>
      </c>
      <c r="AW23" s="13">
        <v>1742</v>
      </c>
      <c r="AX23" s="13">
        <v>163</v>
      </c>
      <c r="AY23" s="13">
        <v>342</v>
      </c>
      <c r="AZ23" s="13">
        <v>505</v>
      </c>
      <c r="BA23" s="13">
        <v>81</v>
      </c>
      <c r="BB23" s="13">
        <v>79</v>
      </c>
      <c r="BC23" s="13">
        <v>160</v>
      </c>
      <c r="BD23" s="13">
        <v>29</v>
      </c>
      <c r="BE23" s="13">
        <v>28</v>
      </c>
      <c r="BF23" s="13">
        <v>57</v>
      </c>
      <c r="BG23" s="13">
        <v>114</v>
      </c>
      <c r="BH23" s="13">
        <v>755</v>
      </c>
      <c r="BI23" s="13">
        <v>869</v>
      </c>
      <c r="BJ23" s="13">
        <v>2</v>
      </c>
      <c r="BK23" s="13">
        <v>11</v>
      </c>
      <c r="BL23" s="13">
        <v>13</v>
      </c>
    </row>
    <row r="24" spans="1:64" x14ac:dyDescent="0.3">
      <c r="A24" s="6" t="s">
        <v>16</v>
      </c>
      <c r="B24" s="14">
        <v>92</v>
      </c>
      <c r="C24" s="14">
        <v>75</v>
      </c>
      <c r="D24" s="14">
        <v>167</v>
      </c>
      <c r="E24" s="14">
        <v>21</v>
      </c>
      <c r="F24" s="14">
        <v>13</v>
      </c>
      <c r="G24" s="14">
        <v>34</v>
      </c>
      <c r="H24" s="14">
        <v>1079</v>
      </c>
      <c r="I24" s="14">
        <v>3027</v>
      </c>
      <c r="J24" s="14">
        <v>4106</v>
      </c>
      <c r="K24" s="14">
        <v>599</v>
      </c>
      <c r="L24" s="14">
        <v>824</v>
      </c>
      <c r="M24" s="14">
        <v>1423</v>
      </c>
      <c r="N24" s="14">
        <v>52</v>
      </c>
      <c r="O24" s="14">
        <v>96</v>
      </c>
      <c r="P24" s="14">
        <v>148</v>
      </c>
      <c r="Q24" s="14">
        <v>18</v>
      </c>
      <c r="R24" s="14">
        <v>34</v>
      </c>
      <c r="S24" s="14">
        <v>52</v>
      </c>
      <c r="T24" s="14">
        <v>408</v>
      </c>
      <c r="U24" s="14">
        <v>942</v>
      </c>
      <c r="V24" s="14">
        <v>1350</v>
      </c>
      <c r="W24" s="14">
        <v>327</v>
      </c>
      <c r="X24" s="14">
        <v>408</v>
      </c>
      <c r="Y24" s="14">
        <v>735</v>
      </c>
      <c r="Z24" s="14">
        <v>192</v>
      </c>
      <c r="AA24" s="14">
        <v>407</v>
      </c>
      <c r="AB24" s="14">
        <v>599</v>
      </c>
      <c r="AC24" s="14">
        <v>153</v>
      </c>
      <c r="AD24" s="14">
        <v>778</v>
      </c>
      <c r="AE24" s="14">
        <v>931</v>
      </c>
      <c r="AF24" s="14">
        <v>547</v>
      </c>
      <c r="AG24" s="14">
        <v>893</v>
      </c>
      <c r="AH24" s="14">
        <v>1440</v>
      </c>
      <c r="AI24" s="14">
        <v>78</v>
      </c>
      <c r="AJ24" s="14">
        <v>219</v>
      </c>
      <c r="AK24" s="14">
        <v>297</v>
      </c>
      <c r="AL24" s="14">
        <v>12</v>
      </c>
      <c r="AM24" s="14">
        <v>14</v>
      </c>
      <c r="AN24" s="14">
        <v>26</v>
      </c>
      <c r="AO24" s="14">
        <v>30</v>
      </c>
      <c r="AP24" s="14">
        <v>41</v>
      </c>
      <c r="AQ24" s="14">
        <v>71</v>
      </c>
      <c r="AR24" s="13">
        <v>763</v>
      </c>
      <c r="AS24" s="13">
        <v>3446</v>
      </c>
      <c r="AT24" s="13">
        <v>4209</v>
      </c>
      <c r="AU24" s="13">
        <v>6048</v>
      </c>
      <c r="AV24" s="13">
        <v>7598</v>
      </c>
      <c r="AW24" s="13">
        <v>13646</v>
      </c>
      <c r="AX24" s="13">
        <v>1929</v>
      </c>
      <c r="AY24" s="13">
        <v>3999</v>
      </c>
      <c r="AZ24" s="13">
        <v>5928</v>
      </c>
      <c r="BA24" s="13">
        <v>680</v>
      </c>
      <c r="BB24" s="13">
        <v>1601</v>
      </c>
      <c r="BC24" s="13">
        <v>2281</v>
      </c>
      <c r="BD24" s="13">
        <v>381</v>
      </c>
      <c r="BE24" s="13">
        <v>2069</v>
      </c>
      <c r="BF24" s="13">
        <v>2450</v>
      </c>
      <c r="BG24" s="13">
        <v>22</v>
      </c>
      <c r="BH24" s="13">
        <v>309</v>
      </c>
      <c r="BI24" s="13">
        <v>331</v>
      </c>
      <c r="BJ24" s="13">
        <v>72</v>
      </c>
      <c r="BK24" s="13">
        <v>352</v>
      </c>
      <c r="BL24" s="13">
        <v>424</v>
      </c>
    </row>
    <row r="25" spans="1:64" x14ac:dyDescent="0.3">
      <c r="A25" s="6" t="s">
        <v>17</v>
      </c>
      <c r="B25" s="14">
        <v>211</v>
      </c>
      <c r="C25" s="14">
        <v>181</v>
      </c>
      <c r="D25" s="14">
        <v>392</v>
      </c>
      <c r="E25" s="14">
        <v>39</v>
      </c>
      <c r="F25" s="14">
        <v>43</v>
      </c>
      <c r="G25" s="14">
        <v>82</v>
      </c>
      <c r="H25" s="14">
        <v>510</v>
      </c>
      <c r="I25" s="14">
        <v>611</v>
      </c>
      <c r="J25" s="14">
        <v>1121</v>
      </c>
      <c r="K25" s="14">
        <v>616</v>
      </c>
      <c r="L25" s="14">
        <v>753</v>
      </c>
      <c r="M25" s="14">
        <v>1369</v>
      </c>
      <c r="N25" s="14">
        <v>116</v>
      </c>
      <c r="O25" s="14">
        <v>109</v>
      </c>
      <c r="P25" s="14">
        <v>225</v>
      </c>
      <c r="Q25" s="14">
        <v>157</v>
      </c>
      <c r="R25" s="14">
        <v>233</v>
      </c>
      <c r="S25" s="14">
        <v>390</v>
      </c>
      <c r="T25" s="14">
        <v>723</v>
      </c>
      <c r="U25" s="14">
        <v>987</v>
      </c>
      <c r="V25" s="14">
        <v>1710</v>
      </c>
      <c r="W25" s="14">
        <v>425</v>
      </c>
      <c r="X25" s="14">
        <v>449</v>
      </c>
      <c r="Y25" s="14">
        <v>874</v>
      </c>
      <c r="Z25" s="14">
        <v>264</v>
      </c>
      <c r="AA25" s="14">
        <v>751</v>
      </c>
      <c r="AB25" s="14">
        <v>1015</v>
      </c>
      <c r="AC25" s="14">
        <v>566</v>
      </c>
      <c r="AD25" s="14">
        <v>780</v>
      </c>
      <c r="AE25" s="14">
        <v>1346</v>
      </c>
      <c r="AF25" s="14">
        <v>706</v>
      </c>
      <c r="AG25" s="14">
        <v>1571</v>
      </c>
      <c r="AH25" s="14">
        <v>2277</v>
      </c>
      <c r="AI25" s="14">
        <v>230</v>
      </c>
      <c r="AJ25" s="14">
        <v>336</v>
      </c>
      <c r="AK25" s="14">
        <v>566</v>
      </c>
      <c r="AL25" s="14">
        <v>82</v>
      </c>
      <c r="AM25" s="14">
        <v>106</v>
      </c>
      <c r="AN25" s="14">
        <v>188</v>
      </c>
      <c r="AO25" s="14">
        <v>29</v>
      </c>
      <c r="AP25" s="14">
        <v>72</v>
      </c>
      <c r="AQ25" s="14">
        <v>101</v>
      </c>
      <c r="AR25" s="13">
        <v>26</v>
      </c>
      <c r="AS25" s="13">
        <v>37</v>
      </c>
      <c r="AT25" s="13">
        <v>63</v>
      </c>
      <c r="AU25" s="13">
        <v>40</v>
      </c>
      <c r="AV25" s="13">
        <v>43</v>
      </c>
      <c r="AW25" s="13">
        <v>83</v>
      </c>
      <c r="AX25" s="13">
        <v>194</v>
      </c>
      <c r="AY25" s="13">
        <v>816</v>
      </c>
      <c r="AZ25" s="13">
        <v>1010</v>
      </c>
      <c r="BA25" s="13">
        <v>113</v>
      </c>
      <c r="BB25" s="13">
        <v>261</v>
      </c>
      <c r="BC25" s="13">
        <v>374</v>
      </c>
      <c r="BD25" s="13">
        <v>149</v>
      </c>
      <c r="BE25" s="13">
        <v>532</v>
      </c>
      <c r="BF25" s="13">
        <v>681</v>
      </c>
      <c r="BG25" s="13">
        <v>219</v>
      </c>
      <c r="BH25" s="13">
        <v>554</v>
      </c>
      <c r="BI25" s="13">
        <v>773</v>
      </c>
      <c r="BJ25" s="13">
        <v>104</v>
      </c>
      <c r="BK25" s="13">
        <v>190</v>
      </c>
      <c r="BL25" s="13">
        <v>294</v>
      </c>
    </row>
    <row r="26" spans="1:64" s="15" customFormat="1" x14ac:dyDescent="0.3">
      <c r="B26" s="16" t="s">
        <v>7</v>
      </c>
    </row>
    <row r="27" spans="1:64" x14ac:dyDescent="0.3">
      <c r="A27" s="2" t="s">
        <v>14</v>
      </c>
      <c r="B27" s="14">
        <v>744</v>
      </c>
      <c r="C27" s="14">
        <v>1358</v>
      </c>
      <c r="D27" s="14">
        <v>2102</v>
      </c>
      <c r="E27" s="14">
        <v>60</v>
      </c>
      <c r="F27" s="14">
        <v>113</v>
      </c>
      <c r="G27" s="14">
        <v>173</v>
      </c>
      <c r="H27" s="14">
        <v>2240</v>
      </c>
      <c r="I27" s="14">
        <v>7205</v>
      </c>
      <c r="J27" s="14">
        <v>9445</v>
      </c>
      <c r="K27" s="14">
        <v>1484</v>
      </c>
      <c r="L27" s="14">
        <v>3041</v>
      </c>
      <c r="M27" s="14">
        <v>4525</v>
      </c>
      <c r="N27" s="14">
        <v>222</v>
      </c>
      <c r="O27" s="14">
        <v>443</v>
      </c>
      <c r="P27" s="14">
        <v>665</v>
      </c>
      <c r="Q27" s="14">
        <v>367</v>
      </c>
      <c r="R27" s="14">
        <v>357</v>
      </c>
      <c r="S27" s="14">
        <v>724</v>
      </c>
      <c r="T27" s="14">
        <v>1894</v>
      </c>
      <c r="U27" s="14">
        <v>4061</v>
      </c>
      <c r="V27" s="14">
        <v>5955</v>
      </c>
      <c r="W27" s="14">
        <v>3128</v>
      </c>
      <c r="X27" s="14">
        <v>7893</v>
      </c>
      <c r="Y27" s="14">
        <v>11021</v>
      </c>
      <c r="Z27" s="14">
        <v>803</v>
      </c>
      <c r="AA27" s="14">
        <v>2381</v>
      </c>
      <c r="AB27" s="14">
        <v>3184</v>
      </c>
      <c r="AC27" s="14">
        <v>997</v>
      </c>
      <c r="AD27" s="14">
        <v>6323</v>
      </c>
      <c r="AE27" s="14">
        <v>7320</v>
      </c>
      <c r="AF27" s="14">
        <v>2968</v>
      </c>
      <c r="AG27" s="14">
        <v>16139</v>
      </c>
      <c r="AH27" s="14">
        <v>19107</v>
      </c>
      <c r="AI27" s="14">
        <v>732</v>
      </c>
      <c r="AJ27" s="14">
        <v>3684</v>
      </c>
      <c r="AK27" s="14">
        <v>4416</v>
      </c>
      <c r="AL27" s="14">
        <v>593</v>
      </c>
      <c r="AM27" s="14">
        <v>888</v>
      </c>
      <c r="AN27" s="14">
        <v>1481</v>
      </c>
      <c r="AO27" s="14">
        <v>143</v>
      </c>
      <c r="AP27" s="14">
        <v>173</v>
      </c>
      <c r="AQ27" s="14">
        <v>316</v>
      </c>
      <c r="AR27" s="13">
        <v>647</v>
      </c>
      <c r="AS27" s="13">
        <v>4004</v>
      </c>
      <c r="AT27" s="13">
        <v>4651</v>
      </c>
      <c r="AU27" s="13">
        <v>7571</v>
      </c>
      <c r="AV27" s="13">
        <v>10175</v>
      </c>
      <c r="AW27" s="13">
        <v>17746</v>
      </c>
      <c r="AX27" s="13">
        <v>2319</v>
      </c>
      <c r="AY27" s="13">
        <v>6173</v>
      </c>
      <c r="AZ27" s="13">
        <v>8492</v>
      </c>
      <c r="BA27" s="13">
        <v>1242</v>
      </c>
      <c r="BB27" s="13">
        <v>1740</v>
      </c>
      <c r="BC27" s="13">
        <v>3082</v>
      </c>
      <c r="BD27" s="13">
        <v>495</v>
      </c>
      <c r="BE27" s="13">
        <v>860</v>
      </c>
      <c r="BF27" s="13">
        <v>1355</v>
      </c>
      <c r="BG27" s="13">
        <v>524</v>
      </c>
      <c r="BH27" s="13">
        <v>1684</v>
      </c>
      <c r="BI27" s="13">
        <v>2208</v>
      </c>
      <c r="BJ27" s="13">
        <v>255</v>
      </c>
      <c r="BK27" s="13">
        <v>536</v>
      </c>
      <c r="BL27" s="13">
        <v>791</v>
      </c>
    </row>
    <row r="28" spans="1:64" x14ac:dyDescent="0.3">
      <c r="A28" s="6" t="s">
        <v>15</v>
      </c>
      <c r="B28" s="14">
        <v>356</v>
      </c>
      <c r="C28" s="14">
        <v>1040</v>
      </c>
      <c r="D28" s="14">
        <v>1396</v>
      </c>
      <c r="E28" s="14">
        <v>7</v>
      </c>
      <c r="F28" s="14">
        <v>40</v>
      </c>
      <c r="G28" s="14">
        <v>47</v>
      </c>
      <c r="H28" s="14">
        <v>858</v>
      </c>
      <c r="I28" s="14">
        <v>3053</v>
      </c>
      <c r="J28" s="14">
        <v>3911</v>
      </c>
      <c r="K28" s="14">
        <v>263</v>
      </c>
      <c r="L28" s="14">
        <v>1221</v>
      </c>
      <c r="M28" s="14">
        <v>1484</v>
      </c>
      <c r="N28" s="14">
        <v>78</v>
      </c>
      <c r="O28" s="14">
        <v>212</v>
      </c>
      <c r="P28" s="14">
        <v>290</v>
      </c>
      <c r="Q28" s="14">
        <v>139</v>
      </c>
      <c r="R28" s="14">
        <v>194</v>
      </c>
      <c r="S28" s="14">
        <v>333</v>
      </c>
      <c r="T28" s="14">
        <v>796</v>
      </c>
      <c r="U28" s="14">
        <v>1711</v>
      </c>
      <c r="V28" s="14">
        <v>2507</v>
      </c>
      <c r="W28" s="14">
        <v>2582</v>
      </c>
      <c r="X28" s="14">
        <v>6912</v>
      </c>
      <c r="Y28" s="14">
        <v>9494</v>
      </c>
      <c r="Z28" s="14">
        <v>338</v>
      </c>
      <c r="AA28" s="14">
        <v>1100</v>
      </c>
      <c r="AB28" s="14">
        <v>1438</v>
      </c>
      <c r="AC28" s="14">
        <v>534</v>
      </c>
      <c r="AD28" s="14">
        <v>4498</v>
      </c>
      <c r="AE28" s="14">
        <v>5032</v>
      </c>
      <c r="AF28" s="14">
        <v>2079</v>
      </c>
      <c r="AG28" s="14">
        <v>13333</v>
      </c>
      <c r="AH28" s="14">
        <v>15412</v>
      </c>
      <c r="AI28" s="14">
        <v>391</v>
      </c>
      <c r="AJ28" s="14">
        <v>3054</v>
      </c>
      <c r="AK28" s="14">
        <v>3445</v>
      </c>
      <c r="AL28" s="14">
        <v>530</v>
      </c>
      <c r="AM28" s="14">
        <v>760</v>
      </c>
      <c r="AN28" s="14">
        <v>1290</v>
      </c>
      <c r="AO28" s="14">
        <v>80</v>
      </c>
      <c r="AP28" s="14">
        <v>72</v>
      </c>
      <c r="AQ28" s="14">
        <v>152</v>
      </c>
      <c r="AR28" s="13">
        <v>10</v>
      </c>
      <c r="AS28" s="13">
        <v>234</v>
      </c>
      <c r="AT28" s="13">
        <v>244</v>
      </c>
      <c r="AU28" s="13">
        <v>419</v>
      </c>
      <c r="AV28" s="13">
        <v>1435</v>
      </c>
      <c r="AW28" s="13">
        <v>1854</v>
      </c>
      <c r="AX28" s="13">
        <v>172</v>
      </c>
      <c r="AY28" s="13">
        <v>497</v>
      </c>
      <c r="AZ28" s="13">
        <v>669</v>
      </c>
      <c r="BA28" s="13">
        <v>116</v>
      </c>
      <c r="BB28" s="13">
        <v>73</v>
      </c>
      <c r="BC28" s="13">
        <v>189</v>
      </c>
      <c r="BD28" s="13">
        <v>23</v>
      </c>
      <c r="BE28" s="13">
        <v>34</v>
      </c>
      <c r="BF28" s="13">
        <v>57</v>
      </c>
      <c r="BG28" s="13">
        <v>225</v>
      </c>
      <c r="BH28" s="13">
        <v>722</v>
      </c>
      <c r="BI28" s="13">
        <v>947</v>
      </c>
      <c r="BJ28" s="13">
        <v>3</v>
      </c>
      <c r="BK28" s="13">
        <v>8</v>
      </c>
      <c r="BL28" s="13">
        <v>11</v>
      </c>
    </row>
    <row r="29" spans="1:64" x14ac:dyDescent="0.3">
      <c r="A29" s="6" t="s">
        <v>16</v>
      </c>
      <c r="B29" s="14">
        <v>65</v>
      </c>
      <c r="C29" s="14">
        <v>59</v>
      </c>
      <c r="D29" s="14">
        <v>124</v>
      </c>
      <c r="E29" s="14">
        <v>9</v>
      </c>
      <c r="F29" s="14">
        <v>21</v>
      </c>
      <c r="G29" s="14">
        <v>30</v>
      </c>
      <c r="H29" s="14">
        <v>961</v>
      </c>
      <c r="I29" s="14">
        <v>3429</v>
      </c>
      <c r="J29" s="14">
        <v>4390</v>
      </c>
      <c r="K29" s="14">
        <v>445</v>
      </c>
      <c r="L29" s="14">
        <v>904</v>
      </c>
      <c r="M29" s="14">
        <v>1349</v>
      </c>
      <c r="N29" s="14">
        <v>41</v>
      </c>
      <c r="O29" s="14">
        <v>99</v>
      </c>
      <c r="P29" s="14">
        <v>140</v>
      </c>
      <c r="Q29" s="14">
        <v>63</v>
      </c>
      <c r="R29" s="14">
        <v>30</v>
      </c>
      <c r="S29" s="14">
        <v>93</v>
      </c>
      <c r="T29" s="14">
        <v>360</v>
      </c>
      <c r="U29" s="14">
        <v>1242</v>
      </c>
      <c r="V29" s="14">
        <v>1602</v>
      </c>
      <c r="W29" s="14">
        <v>214</v>
      </c>
      <c r="X29" s="14">
        <v>487</v>
      </c>
      <c r="Y29" s="14">
        <v>701</v>
      </c>
      <c r="Z29" s="14">
        <v>180</v>
      </c>
      <c r="AA29" s="14">
        <v>543</v>
      </c>
      <c r="AB29" s="14">
        <v>723</v>
      </c>
      <c r="AC29" s="14">
        <v>89</v>
      </c>
      <c r="AD29" s="14">
        <v>724</v>
      </c>
      <c r="AE29" s="14">
        <v>813</v>
      </c>
      <c r="AF29" s="14">
        <v>198</v>
      </c>
      <c r="AG29" s="14">
        <v>1045</v>
      </c>
      <c r="AH29" s="14">
        <v>1243</v>
      </c>
      <c r="AI29" s="14">
        <v>92</v>
      </c>
      <c r="AJ29" s="14">
        <v>214</v>
      </c>
      <c r="AK29" s="14">
        <v>306</v>
      </c>
      <c r="AL29" s="14">
        <v>11</v>
      </c>
      <c r="AM29" s="14">
        <v>8</v>
      </c>
      <c r="AN29" s="14">
        <v>19</v>
      </c>
      <c r="AO29" s="14">
        <v>38</v>
      </c>
      <c r="AP29" s="14">
        <v>18</v>
      </c>
      <c r="AQ29" s="14">
        <v>55</v>
      </c>
      <c r="AR29" s="13">
        <v>621</v>
      </c>
      <c r="AS29" s="13">
        <v>3708</v>
      </c>
      <c r="AT29" s="13">
        <v>4329</v>
      </c>
      <c r="AU29" s="13">
        <v>7105</v>
      </c>
      <c r="AV29" s="13">
        <v>8699</v>
      </c>
      <c r="AW29" s="13">
        <v>15804</v>
      </c>
      <c r="AX29" s="13">
        <v>1884</v>
      </c>
      <c r="AY29" s="13">
        <v>4905</v>
      </c>
      <c r="AZ29" s="13">
        <v>6789</v>
      </c>
      <c r="BA29" s="13">
        <v>907</v>
      </c>
      <c r="BB29" s="13">
        <v>1407</v>
      </c>
      <c r="BC29" s="13">
        <v>2314</v>
      </c>
      <c r="BD29" s="13">
        <v>282</v>
      </c>
      <c r="BE29" s="13">
        <v>314</v>
      </c>
      <c r="BF29" s="13">
        <v>596</v>
      </c>
      <c r="BG29" s="13">
        <v>105</v>
      </c>
      <c r="BH29" s="13">
        <v>317</v>
      </c>
      <c r="BI29" s="13">
        <v>422</v>
      </c>
      <c r="BJ29" s="13">
        <v>147</v>
      </c>
      <c r="BK29" s="13">
        <v>342</v>
      </c>
      <c r="BL29" s="13">
        <v>489</v>
      </c>
    </row>
    <row r="30" spans="1:64" x14ac:dyDescent="0.3">
      <c r="A30" s="6" t="s">
        <v>17</v>
      </c>
      <c r="B30" s="14">
        <v>323</v>
      </c>
      <c r="C30" s="14">
        <v>259</v>
      </c>
      <c r="D30" s="14">
        <v>582</v>
      </c>
      <c r="E30" s="14">
        <v>44</v>
      </c>
      <c r="F30" s="14">
        <v>52</v>
      </c>
      <c r="G30" s="14">
        <v>96</v>
      </c>
      <c r="H30" s="14">
        <v>421</v>
      </c>
      <c r="I30" s="14">
        <v>723</v>
      </c>
      <c r="J30" s="14">
        <v>1144</v>
      </c>
      <c r="K30" s="14">
        <v>776</v>
      </c>
      <c r="L30" s="14">
        <v>916</v>
      </c>
      <c r="M30" s="14">
        <v>1692</v>
      </c>
      <c r="N30" s="14">
        <v>103</v>
      </c>
      <c r="O30" s="14">
        <v>132</v>
      </c>
      <c r="P30" s="14">
        <v>235</v>
      </c>
      <c r="Q30" s="14">
        <v>165</v>
      </c>
      <c r="R30" s="14">
        <v>133</v>
      </c>
      <c r="S30" s="14">
        <v>298</v>
      </c>
      <c r="T30" s="14">
        <v>738</v>
      </c>
      <c r="U30" s="14">
        <v>1108</v>
      </c>
      <c r="V30" s="14">
        <v>1846</v>
      </c>
      <c r="W30" s="14">
        <v>332</v>
      </c>
      <c r="X30" s="14">
        <v>494</v>
      </c>
      <c r="Y30" s="14">
        <v>826</v>
      </c>
      <c r="Z30" s="14">
        <v>285</v>
      </c>
      <c r="AA30" s="14">
        <v>738</v>
      </c>
      <c r="AB30" s="14">
        <v>1023</v>
      </c>
      <c r="AC30" s="14">
        <v>374</v>
      </c>
      <c r="AD30" s="14">
        <v>1101</v>
      </c>
      <c r="AE30" s="14">
        <v>1475</v>
      </c>
      <c r="AF30" s="14">
        <v>691</v>
      </c>
      <c r="AG30" s="14">
        <v>1761</v>
      </c>
      <c r="AH30" s="14">
        <v>2452</v>
      </c>
      <c r="AI30" s="14">
        <v>249</v>
      </c>
      <c r="AJ30" s="14">
        <v>416</v>
      </c>
      <c r="AK30" s="14">
        <v>665</v>
      </c>
      <c r="AL30" s="14">
        <v>52</v>
      </c>
      <c r="AM30" s="14">
        <v>120</v>
      </c>
      <c r="AN30" s="14">
        <v>172</v>
      </c>
      <c r="AO30" s="14">
        <v>25</v>
      </c>
      <c r="AP30" s="14">
        <v>83</v>
      </c>
      <c r="AQ30" s="14">
        <v>109</v>
      </c>
      <c r="AR30" s="13">
        <v>16</v>
      </c>
      <c r="AS30" s="13">
        <v>62</v>
      </c>
      <c r="AT30" s="13">
        <v>78</v>
      </c>
      <c r="AU30" s="13">
        <v>47</v>
      </c>
      <c r="AV30" s="13">
        <v>41</v>
      </c>
      <c r="AW30" s="13">
        <v>88</v>
      </c>
      <c r="AX30" s="13">
        <v>263</v>
      </c>
      <c r="AY30" s="13">
        <v>771</v>
      </c>
      <c r="AZ30" s="13">
        <v>1034</v>
      </c>
      <c r="BA30" s="13">
        <v>219</v>
      </c>
      <c r="BB30" s="13">
        <v>260</v>
      </c>
      <c r="BC30" s="13">
        <v>579</v>
      </c>
      <c r="BD30" s="13">
        <v>190</v>
      </c>
      <c r="BE30" s="13">
        <v>512</v>
      </c>
      <c r="BF30" s="13">
        <v>702</v>
      </c>
      <c r="BG30" s="13">
        <v>194</v>
      </c>
      <c r="BH30" s="13">
        <v>645</v>
      </c>
      <c r="BI30" s="13">
        <v>839</v>
      </c>
      <c r="BJ30" s="13">
        <v>105</v>
      </c>
      <c r="BK30" s="13">
        <v>186</v>
      </c>
      <c r="BL30" s="13">
        <v>291</v>
      </c>
    </row>
    <row r="31" spans="1:64" s="15" customFormat="1" x14ac:dyDescent="0.3">
      <c r="B31" s="40" t="s">
        <v>164</v>
      </c>
    </row>
    <row r="32" spans="1:64" x14ac:dyDescent="0.3">
      <c r="A32" s="2" t="s">
        <v>14</v>
      </c>
      <c r="B32" s="14">
        <v>739</v>
      </c>
      <c r="C32" s="14">
        <v>1380</v>
      </c>
      <c r="D32" s="14">
        <v>2119</v>
      </c>
      <c r="E32" s="14">
        <v>103</v>
      </c>
      <c r="F32" s="14">
        <v>130</v>
      </c>
      <c r="G32" s="14">
        <v>233</v>
      </c>
      <c r="H32" s="14">
        <v>1784</v>
      </c>
      <c r="I32" s="14">
        <v>7864</v>
      </c>
      <c r="J32" s="14">
        <v>9648</v>
      </c>
      <c r="K32" s="14">
        <v>978</v>
      </c>
      <c r="L32" s="14">
        <v>3189</v>
      </c>
      <c r="M32" s="14">
        <v>4167</v>
      </c>
      <c r="N32" s="14">
        <v>186</v>
      </c>
      <c r="O32" s="14">
        <v>418</v>
      </c>
      <c r="P32" s="14">
        <v>604</v>
      </c>
      <c r="Q32" s="14">
        <v>266</v>
      </c>
      <c r="R32" s="14">
        <v>425</v>
      </c>
      <c r="S32" s="14">
        <v>691</v>
      </c>
      <c r="T32" s="14">
        <v>1870</v>
      </c>
      <c r="U32" s="14">
        <v>4339</v>
      </c>
      <c r="V32" s="14">
        <v>6209</v>
      </c>
      <c r="W32" s="14">
        <v>2029</v>
      </c>
      <c r="X32" s="14">
        <v>8266</v>
      </c>
      <c r="Y32" s="14">
        <v>10295</v>
      </c>
      <c r="Z32" s="14">
        <v>828</v>
      </c>
      <c r="AA32" s="14">
        <v>2846</v>
      </c>
      <c r="AB32" s="14">
        <v>3674</v>
      </c>
      <c r="AC32" s="14">
        <v>938</v>
      </c>
      <c r="AD32" s="14">
        <v>6274</v>
      </c>
      <c r="AE32" s="14">
        <v>7212</v>
      </c>
      <c r="AF32" s="14">
        <v>2627</v>
      </c>
      <c r="AG32" s="14">
        <v>18028</v>
      </c>
      <c r="AH32" s="14">
        <v>20655</v>
      </c>
      <c r="AI32" s="14">
        <v>734</v>
      </c>
      <c r="AJ32" s="14">
        <v>4159</v>
      </c>
      <c r="AK32" s="14">
        <v>4893</v>
      </c>
      <c r="AL32" s="14">
        <v>387</v>
      </c>
      <c r="AM32" s="14">
        <v>1015</v>
      </c>
      <c r="AN32" s="14">
        <v>1402</v>
      </c>
      <c r="AO32" s="14">
        <v>93</v>
      </c>
      <c r="AP32" s="14">
        <v>204</v>
      </c>
      <c r="AQ32" s="14">
        <v>297</v>
      </c>
      <c r="AR32" s="13">
        <v>1018</v>
      </c>
      <c r="AS32" s="13">
        <v>4082</v>
      </c>
      <c r="AT32" s="13">
        <v>5100</v>
      </c>
      <c r="AU32" s="13">
        <v>9342</v>
      </c>
      <c r="AV32" s="13">
        <v>12473</v>
      </c>
      <c r="AW32" s="13">
        <v>21815</v>
      </c>
      <c r="AX32" s="13">
        <v>2888</v>
      </c>
      <c r="AY32" s="13">
        <v>7054</v>
      </c>
      <c r="AZ32" s="13">
        <v>9942</v>
      </c>
      <c r="BA32" s="13">
        <v>3264</v>
      </c>
      <c r="BB32" s="13">
        <v>2440</v>
      </c>
      <c r="BC32" s="13">
        <v>5704</v>
      </c>
      <c r="BD32" s="13">
        <v>1083</v>
      </c>
      <c r="BE32" s="13">
        <v>2891</v>
      </c>
      <c r="BF32" s="13">
        <v>3974</v>
      </c>
      <c r="BG32" s="13">
        <v>562</v>
      </c>
      <c r="BH32" s="13">
        <v>1587</v>
      </c>
      <c r="BI32" s="13">
        <v>2149</v>
      </c>
      <c r="BJ32" s="13">
        <v>435</v>
      </c>
      <c r="BK32" s="13">
        <v>706</v>
      </c>
      <c r="BL32" s="13">
        <v>1141</v>
      </c>
    </row>
    <row r="33" spans="1:64" x14ac:dyDescent="0.3">
      <c r="A33" s="6" t="s">
        <v>15</v>
      </c>
      <c r="B33" s="14">
        <v>302</v>
      </c>
      <c r="C33" s="14">
        <v>999</v>
      </c>
      <c r="D33" s="14">
        <v>1301</v>
      </c>
      <c r="E33" s="14">
        <v>17</v>
      </c>
      <c r="F33" s="14">
        <v>31</v>
      </c>
      <c r="G33" s="14">
        <v>48</v>
      </c>
      <c r="H33" s="14">
        <v>673</v>
      </c>
      <c r="I33" s="14">
        <v>3007</v>
      </c>
      <c r="J33" s="14">
        <v>3680</v>
      </c>
      <c r="K33" s="14">
        <v>230</v>
      </c>
      <c r="L33" s="14">
        <v>1072</v>
      </c>
      <c r="M33" s="14">
        <v>1302</v>
      </c>
      <c r="N33" s="14">
        <v>100</v>
      </c>
      <c r="O33" s="14">
        <v>187</v>
      </c>
      <c r="P33" s="14">
        <v>287</v>
      </c>
      <c r="Q33" s="14">
        <v>99</v>
      </c>
      <c r="R33" s="14">
        <v>216</v>
      </c>
      <c r="S33" s="14">
        <v>315</v>
      </c>
      <c r="T33" s="14">
        <v>899</v>
      </c>
      <c r="U33" s="14">
        <v>1615</v>
      </c>
      <c r="V33" s="14">
        <v>2514</v>
      </c>
      <c r="W33" s="14">
        <v>1838</v>
      </c>
      <c r="X33" s="14">
        <v>7061</v>
      </c>
      <c r="Y33" s="14">
        <v>8899</v>
      </c>
      <c r="Z33" s="14">
        <v>396</v>
      </c>
      <c r="AA33" s="14">
        <v>1413</v>
      </c>
      <c r="AB33" s="14">
        <v>1809</v>
      </c>
      <c r="AC33" s="14">
        <v>491</v>
      </c>
      <c r="AD33" s="14">
        <v>4454</v>
      </c>
      <c r="AE33" s="14">
        <v>4945</v>
      </c>
      <c r="AF33" s="14">
        <v>1870</v>
      </c>
      <c r="AG33" s="14">
        <v>14759</v>
      </c>
      <c r="AH33" s="14">
        <v>16629</v>
      </c>
      <c r="AI33" s="14">
        <v>442</v>
      </c>
      <c r="AJ33" s="14">
        <v>3439</v>
      </c>
      <c r="AK33" s="14">
        <v>3881</v>
      </c>
      <c r="AL33" s="14">
        <v>342</v>
      </c>
      <c r="AM33" s="14">
        <v>868</v>
      </c>
      <c r="AN33" s="14">
        <v>1210</v>
      </c>
      <c r="AO33" s="14">
        <v>33</v>
      </c>
      <c r="AP33" s="14">
        <v>131</v>
      </c>
      <c r="AQ33" s="14">
        <v>164</v>
      </c>
      <c r="AR33" s="13">
        <v>33</v>
      </c>
      <c r="AS33" s="13">
        <v>235</v>
      </c>
      <c r="AT33" s="13">
        <v>268</v>
      </c>
      <c r="AU33" s="13">
        <v>396</v>
      </c>
      <c r="AV33" s="13">
        <v>1606</v>
      </c>
      <c r="AW33" s="13">
        <v>2002</v>
      </c>
      <c r="AX33" s="13">
        <v>86</v>
      </c>
      <c r="AY33" s="13">
        <v>467</v>
      </c>
      <c r="AZ33" s="13">
        <v>553</v>
      </c>
      <c r="BA33" s="13">
        <v>455</v>
      </c>
      <c r="BB33" s="13">
        <v>132</v>
      </c>
      <c r="BC33" s="13">
        <v>587</v>
      </c>
      <c r="BD33" s="13">
        <v>10</v>
      </c>
      <c r="BE33" s="13">
        <v>47</v>
      </c>
      <c r="BF33" s="13">
        <v>57</v>
      </c>
      <c r="BG33" s="13">
        <v>301</v>
      </c>
      <c r="BH33" s="13">
        <v>505</v>
      </c>
      <c r="BI33" s="13">
        <v>806</v>
      </c>
      <c r="BJ33" s="13">
        <v>2</v>
      </c>
      <c r="BK33" s="13">
        <v>11</v>
      </c>
      <c r="BL33" s="13">
        <v>13</v>
      </c>
    </row>
    <row r="34" spans="1:64" x14ac:dyDescent="0.3">
      <c r="A34" s="6" t="s">
        <v>16</v>
      </c>
      <c r="B34" s="14">
        <v>103</v>
      </c>
      <c r="C34" s="14">
        <v>101</v>
      </c>
      <c r="D34" s="14">
        <v>204</v>
      </c>
      <c r="E34" s="14">
        <v>43</v>
      </c>
      <c r="F34" s="14">
        <v>30</v>
      </c>
      <c r="G34" s="14">
        <v>73</v>
      </c>
      <c r="H34" s="14">
        <v>731</v>
      </c>
      <c r="I34" s="14">
        <v>3916</v>
      </c>
      <c r="J34" s="14">
        <v>4647</v>
      </c>
      <c r="K34" s="14">
        <v>331</v>
      </c>
      <c r="L34" s="14">
        <v>1014</v>
      </c>
      <c r="M34" s="14">
        <v>1345</v>
      </c>
      <c r="N34" s="14">
        <v>32</v>
      </c>
      <c r="O34" s="14">
        <v>56</v>
      </c>
      <c r="P34" s="14">
        <v>88</v>
      </c>
      <c r="Q34" s="14">
        <v>4</v>
      </c>
      <c r="R34" s="14">
        <v>35</v>
      </c>
      <c r="S34" s="14">
        <v>39</v>
      </c>
      <c r="T34" s="14">
        <v>402</v>
      </c>
      <c r="U34" s="14">
        <v>1358</v>
      </c>
      <c r="V34" s="14">
        <v>1760</v>
      </c>
      <c r="W34" s="14">
        <v>34</v>
      </c>
      <c r="X34" s="14">
        <v>607</v>
      </c>
      <c r="Y34" s="14">
        <v>641</v>
      </c>
      <c r="Z34" s="14">
        <v>186</v>
      </c>
      <c r="AA34" s="14">
        <v>637</v>
      </c>
      <c r="AB34" s="14">
        <v>823</v>
      </c>
      <c r="AC34" s="14">
        <v>98</v>
      </c>
      <c r="AD34" s="14">
        <v>689</v>
      </c>
      <c r="AE34" s="14">
        <v>787</v>
      </c>
      <c r="AF34" s="14">
        <v>189</v>
      </c>
      <c r="AG34" s="14">
        <v>1183</v>
      </c>
      <c r="AH34" s="14">
        <v>1372</v>
      </c>
      <c r="AI34" s="14">
        <v>89</v>
      </c>
      <c r="AJ34" s="14">
        <v>230</v>
      </c>
      <c r="AK34" s="14">
        <v>319</v>
      </c>
      <c r="AL34" s="14">
        <v>1</v>
      </c>
      <c r="AM34" s="14">
        <v>11</v>
      </c>
      <c r="AN34" s="14">
        <v>12</v>
      </c>
      <c r="AO34" s="14">
        <v>37</v>
      </c>
      <c r="AP34" s="14">
        <v>22</v>
      </c>
      <c r="AQ34" s="14">
        <v>59</v>
      </c>
      <c r="AR34" s="13">
        <v>972</v>
      </c>
      <c r="AS34" s="13">
        <v>3800</v>
      </c>
      <c r="AT34" s="13">
        <v>4772</v>
      </c>
      <c r="AU34" s="13">
        <v>8903</v>
      </c>
      <c r="AV34" s="13">
        <v>10812</v>
      </c>
      <c r="AW34" s="13">
        <v>19715</v>
      </c>
      <c r="AX34" s="13">
        <v>2502</v>
      </c>
      <c r="AY34" s="13">
        <v>5684</v>
      </c>
      <c r="AZ34" s="13">
        <v>8186</v>
      </c>
      <c r="BA34" s="13">
        <v>2570</v>
      </c>
      <c r="BB34" s="13">
        <v>2011</v>
      </c>
      <c r="BC34" s="13">
        <v>4581</v>
      </c>
      <c r="BD34" s="13">
        <v>882</v>
      </c>
      <c r="BE34" s="13">
        <v>2315</v>
      </c>
      <c r="BF34" s="13">
        <v>3197</v>
      </c>
      <c r="BG34" s="13">
        <v>129</v>
      </c>
      <c r="BH34" s="13">
        <v>382</v>
      </c>
      <c r="BI34" s="13">
        <v>511</v>
      </c>
      <c r="BJ34" s="13">
        <v>311</v>
      </c>
      <c r="BK34" s="13">
        <v>500</v>
      </c>
      <c r="BL34" s="13">
        <v>811</v>
      </c>
    </row>
    <row r="35" spans="1:64" x14ac:dyDescent="0.3">
      <c r="A35" s="6" t="s">
        <v>17</v>
      </c>
      <c r="B35" s="14">
        <v>334</v>
      </c>
      <c r="C35" s="14">
        <v>280</v>
      </c>
      <c r="D35" s="14">
        <v>614</v>
      </c>
      <c r="E35" s="14">
        <v>43</v>
      </c>
      <c r="F35" s="14">
        <v>69</v>
      </c>
      <c r="G35" s="14">
        <v>112</v>
      </c>
      <c r="H35" s="14">
        <v>380</v>
      </c>
      <c r="I35" s="14">
        <v>941</v>
      </c>
      <c r="J35" s="14">
        <v>1321</v>
      </c>
      <c r="K35" s="14">
        <v>417</v>
      </c>
      <c r="L35" s="14">
        <v>1103</v>
      </c>
      <c r="M35" s="14">
        <v>1520</v>
      </c>
      <c r="N35" s="14">
        <v>54</v>
      </c>
      <c r="O35" s="14">
        <v>175</v>
      </c>
      <c r="P35" s="14">
        <v>229</v>
      </c>
      <c r="Q35" s="14">
        <v>163</v>
      </c>
      <c r="R35" s="14">
        <v>174</v>
      </c>
      <c r="S35" s="14">
        <v>337</v>
      </c>
      <c r="T35" s="14">
        <v>569</v>
      </c>
      <c r="U35" s="14">
        <v>1366</v>
      </c>
      <c r="V35" s="14">
        <v>1935</v>
      </c>
      <c r="W35" s="14">
        <v>157</v>
      </c>
      <c r="X35" s="14">
        <v>598</v>
      </c>
      <c r="Y35" s="14">
        <v>755</v>
      </c>
      <c r="Z35" s="14">
        <v>246</v>
      </c>
      <c r="AA35" s="14">
        <v>796</v>
      </c>
      <c r="AB35" s="14">
        <v>1042</v>
      </c>
      <c r="AC35" s="14">
        <v>349</v>
      </c>
      <c r="AD35" s="14">
        <v>1131</v>
      </c>
      <c r="AE35" s="14">
        <v>1480</v>
      </c>
      <c r="AF35" s="14">
        <v>568</v>
      </c>
      <c r="AG35" s="14">
        <v>2086</v>
      </c>
      <c r="AH35" s="14">
        <v>2654</v>
      </c>
      <c r="AI35" s="14">
        <v>203</v>
      </c>
      <c r="AJ35" s="14">
        <v>490</v>
      </c>
      <c r="AK35" s="14">
        <v>693</v>
      </c>
      <c r="AL35" s="14">
        <v>44</v>
      </c>
      <c r="AM35" s="14">
        <v>136</v>
      </c>
      <c r="AN35" s="14">
        <v>180</v>
      </c>
      <c r="AO35" s="14">
        <v>23</v>
      </c>
      <c r="AP35" s="14">
        <v>51</v>
      </c>
      <c r="AQ35" s="14">
        <v>74</v>
      </c>
      <c r="AR35" s="13">
        <v>13</v>
      </c>
      <c r="AS35" s="13">
        <v>47</v>
      </c>
      <c r="AT35" s="13">
        <v>60</v>
      </c>
      <c r="AU35" s="13">
        <v>43</v>
      </c>
      <c r="AV35" s="13">
        <v>55</v>
      </c>
      <c r="AW35" s="13">
        <v>98</v>
      </c>
      <c r="AX35" s="13">
        <v>300</v>
      </c>
      <c r="AY35" s="13">
        <v>903</v>
      </c>
      <c r="AZ35" s="13">
        <v>1203</v>
      </c>
      <c r="BA35" s="13">
        <v>239</v>
      </c>
      <c r="BB35" s="13">
        <v>297</v>
      </c>
      <c r="BC35" s="13">
        <v>536</v>
      </c>
      <c r="BD35" s="13">
        <v>191</v>
      </c>
      <c r="BE35" s="13">
        <v>529</v>
      </c>
      <c r="BF35" s="13">
        <v>720</v>
      </c>
      <c r="BG35" s="13">
        <v>132</v>
      </c>
      <c r="BH35" s="13">
        <v>700</v>
      </c>
      <c r="BI35" s="13">
        <v>832</v>
      </c>
      <c r="BJ35" s="13">
        <v>122</v>
      </c>
      <c r="BK35" s="13">
        <v>195</v>
      </c>
      <c r="BL35" s="13">
        <v>317</v>
      </c>
    </row>
    <row r="36" spans="1:64" s="15" customFormat="1" x14ac:dyDescent="0.3">
      <c r="B36" s="40" t="s">
        <v>206</v>
      </c>
    </row>
    <row r="37" spans="1:64" x14ac:dyDescent="0.3">
      <c r="A37" s="2" t="s">
        <v>14</v>
      </c>
      <c r="B37" s="14">
        <v>562</v>
      </c>
      <c r="C37" s="14">
        <v>1708</v>
      </c>
      <c r="D37" s="14">
        <v>2270</v>
      </c>
      <c r="E37" s="14">
        <v>115</v>
      </c>
      <c r="F37" s="14">
        <v>126</v>
      </c>
      <c r="G37" s="14">
        <v>241</v>
      </c>
      <c r="H37" s="14">
        <v>2031</v>
      </c>
      <c r="I37" s="14">
        <v>8336</v>
      </c>
      <c r="J37" s="14">
        <v>10367</v>
      </c>
      <c r="K37" s="14">
        <v>950</v>
      </c>
      <c r="L37" s="14">
        <v>3389</v>
      </c>
      <c r="M37" s="14">
        <v>4339</v>
      </c>
      <c r="N37" s="14">
        <v>224</v>
      </c>
      <c r="O37" s="14">
        <v>550</v>
      </c>
      <c r="P37" s="14">
        <v>774</v>
      </c>
      <c r="Q37" s="14">
        <v>185</v>
      </c>
      <c r="R37" s="14">
        <v>716</v>
      </c>
      <c r="S37" s="14">
        <v>901</v>
      </c>
      <c r="T37" s="14">
        <v>1207</v>
      </c>
      <c r="U37" s="14">
        <v>5357</v>
      </c>
      <c r="V37" s="14">
        <v>6564</v>
      </c>
      <c r="W37" s="14">
        <v>1487</v>
      </c>
      <c r="X37" s="14">
        <v>9724</v>
      </c>
      <c r="Y37" s="14">
        <v>11211</v>
      </c>
      <c r="Z37" s="14">
        <v>805</v>
      </c>
      <c r="AA37" s="14">
        <v>2894</v>
      </c>
      <c r="AB37" s="14">
        <v>3699</v>
      </c>
      <c r="AC37" s="14">
        <v>1215</v>
      </c>
      <c r="AD37" s="14">
        <v>5832</v>
      </c>
      <c r="AE37" s="14">
        <v>7047</v>
      </c>
      <c r="AF37" s="14">
        <v>1930</v>
      </c>
      <c r="AG37" s="14">
        <v>16420</v>
      </c>
      <c r="AH37" s="14">
        <v>18350</v>
      </c>
      <c r="AI37" s="14">
        <v>574</v>
      </c>
      <c r="AJ37" s="14">
        <v>3534</v>
      </c>
      <c r="AK37" s="14">
        <v>4108</v>
      </c>
      <c r="AL37" s="14">
        <v>342</v>
      </c>
      <c r="AM37" s="14">
        <v>1011</v>
      </c>
      <c r="AN37" s="14">
        <v>1353</v>
      </c>
      <c r="AO37" s="14">
        <v>66</v>
      </c>
      <c r="AP37" s="14">
        <v>230</v>
      </c>
      <c r="AQ37" s="14">
        <v>296</v>
      </c>
      <c r="AR37" s="13">
        <v>1629</v>
      </c>
      <c r="AS37" s="13">
        <v>3975</v>
      </c>
      <c r="AT37" s="13">
        <v>5604</v>
      </c>
      <c r="AU37" s="13">
        <v>9919</v>
      </c>
      <c r="AV37" s="13">
        <v>15279</v>
      </c>
      <c r="AW37" s="13">
        <v>25198</v>
      </c>
      <c r="AX37" s="13">
        <v>4762</v>
      </c>
      <c r="AY37" s="13">
        <v>6430</v>
      </c>
      <c r="AZ37" s="13">
        <v>11192</v>
      </c>
      <c r="BA37" s="13">
        <v>5291</v>
      </c>
      <c r="BB37" s="13">
        <v>2625</v>
      </c>
      <c r="BC37" s="13">
        <v>7916</v>
      </c>
      <c r="BD37" s="13">
        <v>1824</v>
      </c>
      <c r="BE37" s="13">
        <v>2404</v>
      </c>
      <c r="BF37" s="13">
        <v>4228</v>
      </c>
      <c r="BG37" s="13">
        <v>627</v>
      </c>
      <c r="BH37" s="13">
        <v>1657</v>
      </c>
      <c r="BI37" s="13">
        <v>2284</v>
      </c>
      <c r="BJ37" s="13">
        <v>670</v>
      </c>
      <c r="BK37" s="13">
        <v>762</v>
      </c>
      <c r="BL37" s="13">
        <v>1432</v>
      </c>
    </row>
    <row r="38" spans="1:64" x14ac:dyDescent="0.3">
      <c r="A38" s="6" t="s">
        <v>15</v>
      </c>
      <c r="B38" s="14">
        <v>194</v>
      </c>
      <c r="C38" s="14">
        <v>1200</v>
      </c>
      <c r="D38" s="14">
        <v>1394</v>
      </c>
      <c r="E38" s="14">
        <v>13</v>
      </c>
      <c r="F38" s="14">
        <v>31</v>
      </c>
      <c r="G38" s="14">
        <v>44</v>
      </c>
      <c r="H38" s="14">
        <v>845</v>
      </c>
      <c r="I38" s="14">
        <v>3027</v>
      </c>
      <c r="J38" s="14">
        <v>3872</v>
      </c>
      <c r="K38" s="14">
        <v>253</v>
      </c>
      <c r="L38" s="14">
        <v>984</v>
      </c>
      <c r="M38" s="14">
        <v>1237</v>
      </c>
      <c r="N38" s="14">
        <v>119</v>
      </c>
      <c r="O38" s="14">
        <v>265</v>
      </c>
      <c r="P38" s="14">
        <v>384</v>
      </c>
      <c r="Q38" s="14">
        <v>59</v>
      </c>
      <c r="R38" s="14">
        <v>428</v>
      </c>
      <c r="S38" s="14">
        <v>487</v>
      </c>
      <c r="T38" s="14">
        <v>373</v>
      </c>
      <c r="U38" s="14">
        <v>2180</v>
      </c>
      <c r="V38" s="14">
        <v>2553</v>
      </c>
      <c r="W38" s="14">
        <v>1172</v>
      </c>
      <c r="X38" s="14">
        <v>8533</v>
      </c>
      <c r="Y38" s="14">
        <v>9705</v>
      </c>
      <c r="Z38" s="14">
        <v>275</v>
      </c>
      <c r="AA38" s="14">
        <v>1260</v>
      </c>
      <c r="AB38" s="14">
        <v>1535</v>
      </c>
      <c r="AC38" s="14">
        <v>737</v>
      </c>
      <c r="AD38" s="14">
        <v>3994</v>
      </c>
      <c r="AE38" s="14">
        <v>4731</v>
      </c>
      <c r="AF38" s="14">
        <v>1363</v>
      </c>
      <c r="AG38" s="14">
        <v>13384</v>
      </c>
      <c r="AH38" s="14">
        <v>14747</v>
      </c>
      <c r="AI38" s="14">
        <v>384</v>
      </c>
      <c r="AJ38" s="14">
        <v>2838</v>
      </c>
      <c r="AK38" s="14">
        <v>3222</v>
      </c>
      <c r="AL38" s="14">
        <v>317</v>
      </c>
      <c r="AM38" s="14">
        <v>836</v>
      </c>
      <c r="AN38" s="14">
        <v>1153</v>
      </c>
      <c r="AO38" s="14">
        <v>17</v>
      </c>
      <c r="AP38" s="14">
        <v>100</v>
      </c>
      <c r="AQ38" s="14">
        <v>117</v>
      </c>
      <c r="AR38" s="13">
        <v>36</v>
      </c>
      <c r="AS38" s="13">
        <v>251</v>
      </c>
      <c r="AT38" s="13">
        <v>287</v>
      </c>
      <c r="AU38" s="13">
        <v>351</v>
      </c>
      <c r="AV38" s="13">
        <v>1696</v>
      </c>
      <c r="AW38" s="13">
        <v>2047</v>
      </c>
      <c r="AX38" s="13">
        <v>78</v>
      </c>
      <c r="AY38" s="13">
        <v>388</v>
      </c>
      <c r="AZ38" s="13">
        <v>466</v>
      </c>
      <c r="BA38" s="13">
        <v>162</v>
      </c>
      <c r="BB38" s="13">
        <v>131</v>
      </c>
      <c r="BC38" s="13">
        <v>293</v>
      </c>
      <c r="BD38" s="13">
        <v>6</v>
      </c>
      <c r="BE38" s="13">
        <v>67</v>
      </c>
      <c r="BF38" s="13">
        <v>73</v>
      </c>
      <c r="BG38" s="13">
        <v>235</v>
      </c>
      <c r="BH38" s="13">
        <v>477</v>
      </c>
      <c r="BI38" s="13">
        <v>712</v>
      </c>
      <c r="BJ38" s="13">
        <v>2</v>
      </c>
      <c r="BK38" s="13">
        <v>8</v>
      </c>
      <c r="BL38" s="13">
        <v>10</v>
      </c>
    </row>
    <row r="39" spans="1:64" x14ac:dyDescent="0.3">
      <c r="A39" s="6" t="s">
        <v>16</v>
      </c>
      <c r="B39" s="14">
        <v>41</v>
      </c>
      <c r="C39" s="14">
        <v>145</v>
      </c>
      <c r="D39" s="14">
        <v>186</v>
      </c>
      <c r="E39" s="14">
        <v>53</v>
      </c>
      <c r="F39" s="14">
        <v>18</v>
      </c>
      <c r="G39" s="14">
        <v>71</v>
      </c>
      <c r="H39" s="14">
        <v>903</v>
      </c>
      <c r="I39" s="14">
        <v>4045</v>
      </c>
      <c r="J39" s="14">
        <v>4948</v>
      </c>
      <c r="K39" s="14">
        <v>373</v>
      </c>
      <c r="L39" s="14">
        <v>1117</v>
      </c>
      <c r="M39" s="14">
        <v>1490</v>
      </c>
      <c r="N39" s="14">
        <v>52</v>
      </c>
      <c r="O39" s="14">
        <v>93</v>
      </c>
      <c r="P39" s="14">
        <v>145</v>
      </c>
      <c r="Q39" s="14">
        <v>4</v>
      </c>
      <c r="R39" s="14">
        <v>25</v>
      </c>
      <c r="S39" s="14">
        <v>29</v>
      </c>
      <c r="T39" s="14">
        <v>343</v>
      </c>
      <c r="U39" s="14">
        <v>1590</v>
      </c>
      <c r="V39" s="14">
        <v>1933</v>
      </c>
      <c r="W39" s="14">
        <v>52</v>
      </c>
      <c r="X39" s="14">
        <v>608</v>
      </c>
      <c r="Y39" s="14">
        <v>660</v>
      </c>
      <c r="Z39" s="14">
        <v>255</v>
      </c>
      <c r="AA39" s="14">
        <v>739</v>
      </c>
      <c r="AB39" s="14">
        <v>994</v>
      </c>
      <c r="AC39" s="14">
        <v>233</v>
      </c>
      <c r="AD39" s="14">
        <v>601</v>
      </c>
      <c r="AE39" s="14">
        <v>834</v>
      </c>
      <c r="AF39" s="14">
        <v>128</v>
      </c>
      <c r="AG39" s="14">
        <v>812</v>
      </c>
      <c r="AH39" s="14">
        <v>940</v>
      </c>
      <c r="AI39" s="14">
        <v>16</v>
      </c>
      <c r="AJ39" s="14">
        <v>193</v>
      </c>
      <c r="AK39" s="14">
        <v>209</v>
      </c>
      <c r="AL39" s="14">
        <v>0</v>
      </c>
      <c r="AM39" s="14">
        <v>16</v>
      </c>
      <c r="AN39" s="14">
        <v>16</v>
      </c>
      <c r="AO39" s="14">
        <v>36</v>
      </c>
      <c r="AP39" s="14">
        <v>38</v>
      </c>
      <c r="AQ39" s="14">
        <v>74</v>
      </c>
      <c r="AR39" s="13">
        <v>1577</v>
      </c>
      <c r="AS39" s="13">
        <v>3674</v>
      </c>
      <c r="AT39" s="13">
        <v>5251</v>
      </c>
      <c r="AU39" s="13">
        <v>9524</v>
      </c>
      <c r="AV39" s="13">
        <v>13522</v>
      </c>
      <c r="AW39" s="13">
        <v>23046</v>
      </c>
      <c r="AX39" s="13">
        <v>4317</v>
      </c>
      <c r="AY39" s="13">
        <v>5074</v>
      </c>
      <c r="AZ39" s="13">
        <v>9391</v>
      </c>
      <c r="BA39" s="13">
        <v>4963</v>
      </c>
      <c r="BB39" s="13">
        <v>2095</v>
      </c>
      <c r="BC39" s="13">
        <v>7058</v>
      </c>
      <c r="BD39" s="13">
        <v>1658</v>
      </c>
      <c r="BE39" s="13">
        <v>1768</v>
      </c>
      <c r="BF39" s="13">
        <v>3426</v>
      </c>
      <c r="BG39" s="13">
        <v>297</v>
      </c>
      <c r="BH39" s="13">
        <v>431</v>
      </c>
      <c r="BI39" s="13">
        <v>728</v>
      </c>
      <c r="BJ39" s="13">
        <v>596</v>
      </c>
      <c r="BK39" s="13">
        <v>565</v>
      </c>
      <c r="BL39" s="13">
        <v>1161</v>
      </c>
    </row>
    <row r="40" spans="1:64" x14ac:dyDescent="0.3">
      <c r="A40" s="6" t="s">
        <v>17</v>
      </c>
      <c r="B40" s="14">
        <v>327</v>
      </c>
      <c r="C40" s="14">
        <v>363</v>
      </c>
      <c r="D40" s="14">
        <v>690</v>
      </c>
      <c r="E40" s="14">
        <v>49</v>
      </c>
      <c r="F40" s="14">
        <v>77</v>
      </c>
      <c r="G40" s="14">
        <v>126</v>
      </c>
      <c r="H40" s="14">
        <v>283</v>
      </c>
      <c r="I40" s="14">
        <v>1264</v>
      </c>
      <c r="J40" s="14">
        <v>1547</v>
      </c>
      <c r="K40" s="14">
        <v>324</v>
      </c>
      <c r="L40" s="14">
        <v>1288</v>
      </c>
      <c r="M40" s="14">
        <v>1612</v>
      </c>
      <c r="N40" s="14">
        <v>53</v>
      </c>
      <c r="O40" s="14">
        <v>192</v>
      </c>
      <c r="P40" s="14">
        <v>245</v>
      </c>
      <c r="Q40" s="14">
        <v>122</v>
      </c>
      <c r="R40" s="14">
        <v>263</v>
      </c>
      <c r="S40" s="14">
        <v>385</v>
      </c>
      <c r="T40" s="14">
        <v>491</v>
      </c>
      <c r="U40" s="14">
        <v>1587</v>
      </c>
      <c r="V40" s="14">
        <v>2078</v>
      </c>
      <c r="W40" s="14">
        <v>263</v>
      </c>
      <c r="X40" s="14">
        <v>583</v>
      </c>
      <c r="Y40" s="14">
        <v>846</v>
      </c>
      <c r="Z40" s="14">
        <v>275</v>
      </c>
      <c r="AA40" s="14">
        <v>895</v>
      </c>
      <c r="AB40" s="14">
        <v>1170</v>
      </c>
      <c r="AC40" s="14">
        <v>245</v>
      </c>
      <c r="AD40" s="14">
        <v>1237</v>
      </c>
      <c r="AE40" s="14">
        <v>1482</v>
      </c>
      <c r="AF40" s="14">
        <v>439</v>
      </c>
      <c r="AG40" s="14">
        <v>2224</v>
      </c>
      <c r="AH40" s="14">
        <v>2663</v>
      </c>
      <c r="AI40" s="14">
        <v>174</v>
      </c>
      <c r="AJ40" s="14">
        <v>503</v>
      </c>
      <c r="AK40" s="14">
        <v>677</v>
      </c>
      <c r="AL40" s="14">
        <v>25</v>
      </c>
      <c r="AM40" s="14">
        <v>159</v>
      </c>
      <c r="AN40" s="14">
        <v>184</v>
      </c>
      <c r="AO40" s="14">
        <v>13</v>
      </c>
      <c r="AP40" s="14">
        <v>92</v>
      </c>
      <c r="AQ40" s="14">
        <v>105</v>
      </c>
      <c r="AR40" s="13">
        <v>16</v>
      </c>
      <c r="AS40" s="13">
        <v>50</v>
      </c>
      <c r="AT40" s="13">
        <v>66</v>
      </c>
      <c r="AU40" s="13">
        <v>44</v>
      </c>
      <c r="AV40" s="13">
        <v>61</v>
      </c>
      <c r="AW40" s="13">
        <v>105</v>
      </c>
      <c r="AX40" s="13">
        <v>367</v>
      </c>
      <c r="AY40" s="13">
        <v>968</v>
      </c>
      <c r="AZ40" s="13">
        <v>1335</v>
      </c>
      <c r="BA40" s="13">
        <v>166</v>
      </c>
      <c r="BB40" s="13">
        <v>399</v>
      </c>
      <c r="BC40" s="13">
        <v>565</v>
      </c>
      <c r="BD40" s="13">
        <v>160</v>
      </c>
      <c r="BE40" s="13">
        <v>569</v>
      </c>
      <c r="BF40" s="13">
        <v>729</v>
      </c>
      <c r="BG40" s="13">
        <v>95</v>
      </c>
      <c r="BH40" s="13">
        <v>749</v>
      </c>
      <c r="BI40" s="13">
        <v>844</v>
      </c>
      <c r="BJ40" s="13">
        <v>72</v>
      </c>
      <c r="BK40" s="13">
        <v>189</v>
      </c>
      <c r="BL40" s="13">
        <v>261</v>
      </c>
    </row>
    <row r="41" spans="1:64" s="15" customFormat="1" x14ac:dyDescent="0.3">
      <c r="B41" s="40" t="s">
        <v>209</v>
      </c>
    </row>
    <row r="42" spans="1:64" x14ac:dyDescent="0.3">
      <c r="A42" s="2" t="s">
        <v>14</v>
      </c>
      <c r="B42" s="14">
        <v>468</v>
      </c>
      <c r="C42" s="14">
        <v>1657</v>
      </c>
      <c r="D42" s="14">
        <v>2125</v>
      </c>
      <c r="E42" s="14">
        <v>108</v>
      </c>
      <c r="F42" s="14">
        <v>195</v>
      </c>
      <c r="G42" s="14">
        <v>303</v>
      </c>
      <c r="H42" s="14">
        <v>1610</v>
      </c>
      <c r="I42" s="14">
        <v>8126</v>
      </c>
      <c r="J42" s="14">
        <v>9736</v>
      </c>
      <c r="K42" s="14">
        <v>1040</v>
      </c>
      <c r="L42" s="14">
        <v>3050</v>
      </c>
      <c r="M42" s="14">
        <v>4090</v>
      </c>
      <c r="N42" s="14">
        <v>103</v>
      </c>
      <c r="O42" s="14">
        <v>552</v>
      </c>
      <c r="P42" s="14">
        <v>655</v>
      </c>
      <c r="Q42" s="14">
        <v>154</v>
      </c>
      <c r="R42" s="14">
        <v>595</v>
      </c>
      <c r="S42" s="14">
        <v>749</v>
      </c>
      <c r="T42" s="14">
        <v>892</v>
      </c>
      <c r="U42" s="14">
        <v>5050</v>
      </c>
      <c r="V42" s="14">
        <v>5942</v>
      </c>
      <c r="W42" s="14">
        <v>1042</v>
      </c>
      <c r="X42" s="14">
        <v>7358</v>
      </c>
      <c r="Y42" s="14">
        <v>8400</v>
      </c>
      <c r="Z42" s="14">
        <v>326</v>
      </c>
      <c r="AA42" s="14">
        <v>2552</v>
      </c>
      <c r="AB42" s="14">
        <v>2878</v>
      </c>
      <c r="AC42" s="14">
        <v>567</v>
      </c>
      <c r="AD42" s="14">
        <v>3636</v>
      </c>
      <c r="AE42" s="14">
        <v>4203</v>
      </c>
      <c r="AF42" s="14">
        <v>1467</v>
      </c>
      <c r="AG42" s="14">
        <v>14547</v>
      </c>
      <c r="AH42" s="14">
        <v>16014</v>
      </c>
      <c r="AI42" s="14">
        <v>499</v>
      </c>
      <c r="AJ42" s="14">
        <v>3461</v>
      </c>
      <c r="AK42" s="14">
        <v>3960</v>
      </c>
      <c r="AL42" s="14">
        <v>308</v>
      </c>
      <c r="AM42" s="14">
        <v>1190</v>
      </c>
      <c r="AN42" s="14">
        <v>1498</v>
      </c>
      <c r="AO42" s="14">
        <v>45</v>
      </c>
      <c r="AP42" s="14">
        <v>179</v>
      </c>
      <c r="AQ42" s="14">
        <v>224</v>
      </c>
      <c r="AR42" s="13">
        <v>1632</v>
      </c>
      <c r="AS42" s="13">
        <v>4204</v>
      </c>
      <c r="AT42" s="13">
        <v>5836</v>
      </c>
      <c r="AU42" s="13">
        <v>5746</v>
      </c>
      <c r="AV42" s="13">
        <v>18216</v>
      </c>
      <c r="AW42" s="13">
        <v>23962</v>
      </c>
      <c r="AX42" s="13">
        <v>5603</v>
      </c>
      <c r="AY42" s="13">
        <v>6494</v>
      </c>
      <c r="AZ42" s="13">
        <v>12097</v>
      </c>
      <c r="BA42" s="13">
        <v>4414</v>
      </c>
      <c r="BB42" s="13">
        <v>4166</v>
      </c>
      <c r="BC42" s="13">
        <v>8580</v>
      </c>
      <c r="BD42" s="13">
        <v>1880</v>
      </c>
      <c r="BE42" s="13">
        <v>2921</v>
      </c>
      <c r="BF42" s="13">
        <v>4801</v>
      </c>
      <c r="BG42" s="13">
        <v>526</v>
      </c>
      <c r="BH42" s="13">
        <v>1818</v>
      </c>
      <c r="BI42" s="13">
        <v>2344</v>
      </c>
      <c r="BJ42" s="13">
        <v>401</v>
      </c>
      <c r="BK42" s="13">
        <v>1075</v>
      </c>
      <c r="BL42" s="13">
        <v>1476</v>
      </c>
    </row>
    <row r="43" spans="1:64" x14ac:dyDescent="0.3">
      <c r="A43" s="6" t="s">
        <v>15</v>
      </c>
      <c r="B43" s="14">
        <v>219</v>
      </c>
      <c r="C43" s="14">
        <v>984</v>
      </c>
      <c r="D43" s="14">
        <v>1203</v>
      </c>
      <c r="E43" s="14">
        <v>20</v>
      </c>
      <c r="F43" s="14">
        <v>38</v>
      </c>
      <c r="G43" s="14">
        <v>58</v>
      </c>
      <c r="H43" s="14">
        <v>752</v>
      </c>
      <c r="I43" s="14">
        <v>2855</v>
      </c>
      <c r="J43" s="14">
        <v>3607</v>
      </c>
      <c r="K43" s="14">
        <v>321</v>
      </c>
      <c r="L43" s="14">
        <v>720</v>
      </c>
      <c r="M43" s="14">
        <v>1041</v>
      </c>
      <c r="N43" s="14">
        <v>39</v>
      </c>
      <c r="O43" s="14">
        <v>243</v>
      </c>
      <c r="P43" s="14">
        <v>282</v>
      </c>
      <c r="Q43" s="14">
        <v>49</v>
      </c>
      <c r="R43" s="14">
        <v>296</v>
      </c>
      <c r="S43" s="14">
        <v>345</v>
      </c>
      <c r="T43" s="14">
        <v>288</v>
      </c>
      <c r="U43" s="14">
        <v>1868</v>
      </c>
      <c r="V43" s="14">
        <v>2156</v>
      </c>
      <c r="W43" s="14">
        <v>768</v>
      </c>
      <c r="X43" s="14">
        <v>6137</v>
      </c>
      <c r="Y43" s="14">
        <v>6905</v>
      </c>
      <c r="Z43" s="14">
        <v>142</v>
      </c>
      <c r="AA43" s="14">
        <v>1141</v>
      </c>
      <c r="AB43" s="14">
        <v>1283</v>
      </c>
      <c r="AC43" s="14">
        <v>399</v>
      </c>
      <c r="AD43" s="14">
        <v>2302</v>
      </c>
      <c r="AE43" s="14">
        <v>2701</v>
      </c>
      <c r="AF43" s="14">
        <v>1088</v>
      </c>
      <c r="AG43" s="14">
        <v>11995</v>
      </c>
      <c r="AH43" s="14">
        <v>13083</v>
      </c>
      <c r="AI43" s="14">
        <v>384</v>
      </c>
      <c r="AJ43" s="14">
        <v>2756</v>
      </c>
      <c r="AK43" s="14">
        <v>3140</v>
      </c>
      <c r="AL43" s="14">
        <v>201</v>
      </c>
      <c r="AM43" s="14">
        <v>995</v>
      </c>
      <c r="AN43" s="14">
        <v>1196</v>
      </c>
      <c r="AO43" s="14">
        <v>7</v>
      </c>
      <c r="AP43" s="14">
        <v>84</v>
      </c>
      <c r="AQ43" s="14">
        <v>91</v>
      </c>
      <c r="AR43" s="13">
        <v>51</v>
      </c>
      <c r="AS43" s="13">
        <v>258</v>
      </c>
      <c r="AT43" s="13">
        <v>309</v>
      </c>
      <c r="AU43" s="13">
        <v>306</v>
      </c>
      <c r="AV43" s="13">
        <v>1644</v>
      </c>
      <c r="AW43" s="13">
        <v>1950</v>
      </c>
      <c r="AX43" s="13">
        <v>90</v>
      </c>
      <c r="AY43" s="13">
        <v>191</v>
      </c>
      <c r="AZ43" s="13">
        <v>281</v>
      </c>
      <c r="BA43" s="13">
        <v>94</v>
      </c>
      <c r="BB43" s="13">
        <v>221</v>
      </c>
      <c r="BC43" s="13">
        <v>315</v>
      </c>
      <c r="BD43" s="13">
        <v>17</v>
      </c>
      <c r="BE43" s="13">
        <v>60</v>
      </c>
      <c r="BF43" s="13">
        <v>77</v>
      </c>
      <c r="BG43" s="13">
        <v>136</v>
      </c>
      <c r="BH43" s="13">
        <v>611</v>
      </c>
      <c r="BI43" s="13">
        <v>747</v>
      </c>
      <c r="BJ43" s="13">
        <v>0</v>
      </c>
      <c r="BK43" s="13">
        <v>11</v>
      </c>
      <c r="BL43" s="13">
        <v>11</v>
      </c>
    </row>
    <row r="44" spans="1:64" x14ac:dyDescent="0.3">
      <c r="A44" s="6" t="s">
        <v>16</v>
      </c>
      <c r="B44" s="14">
        <v>43</v>
      </c>
      <c r="C44" s="14">
        <v>187</v>
      </c>
      <c r="D44" s="14">
        <v>230</v>
      </c>
      <c r="E44" s="14">
        <v>48</v>
      </c>
      <c r="F44" s="14">
        <v>63</v>
      </c>
      <c r="G44" s="14">
        <v>111</v>
      </c>
      <c r="H44" s="14">
        <v>608</v>
      </c>
      <c r="I44" s="14">
        <v>4209</v>
      </c>
      <c r="J44" s="14">
        <v>4817</v>
      </c>
      <c r="K44" s="14">
        <v>444</v>
      </c>
      <c r="L44" s="14">
        <v>1033</v>
      </c>
      <c r="M44" s="14">
        <v>1477</v>
      </c>
      <c r="N44" s="14">
        <v>36</v>
      </c>
      <c r="O44" s="14">
        <v>103</v>
      </c>
      <c r="P44" s="14">
        <v>139</v>
      </c>
      <c r="Q44" s="14">
        <v>4</v>
      </c>
      <c r="R44" s="14">
        <v>18</v>
      </c>
      <c r="S44" s="14">
        <v>22</v>
      </c>
      <c r="T44" s="14">
        <v>165</v>
      </c>
      <c r="U44" s="14">
        <v>1615</v>
      </c>
      <c r="V44" s="14">
        <v>1780</v>
      </c>
      <c r="W44" s="14">
        <v>49</v>
      </c>
      <c r="X44" s="14">
        <v>791</v>
      </c>
      <c r="Y44" s="14">
        <v>840</v>
      </c>
      <c r="Z44" s="14">
        <v>40</v>
      </c>
      <c r="AA44" s="14">
        <v>578</v>
      </c>
      <c r="AB44" s="14">
        <v>618</v>
      </c>
      <c r="AC44" s="14">
        <v>47</v>
      </c>
      <c r="AD44" s="14">
        <v>482</v>
      </c>
      <c r="AE44" s="14">
        <v>529</v>
      </c>
      <c r="AF44" s="14">
        <v>99</v>
      </c>
      <c r="AG44" s="14">
        <v>879</v>
      </c>
      <c r="AH44" s="14">
        <v>978</v>
      </c>
      <c r="AI44" s="14">
        <v>9</v>
      </c>
      <c r="AJ44" s="14">
        <v>202</v>
      </c>
      <c r="AK44" s="14">
        <v>211</v>
      </c>
      <c r="AL44" s="14">
        <v>25</v>
      </c>
      <c r="AM44" s="14">
        <v>51</v>
      </c>
      <c r="AN44" s="14">
        <v>76</v>
      </c>
      <c r="AO44" s="14">
        <v>24</v>
      </c>
      <c r="AP44" s="14">
        <v>51</v>
      </c>
      <c r="AQ44" s="14">
        <v>75</v>
      </c>
      <c r="AR44" s="13">
        <v>1566</v>
      </c>
      <c r="AS44" s="13">
        <v>3894</v>
      </c>
      <c r="AT44" s="13">
        <v>5460</v>
      </c>
      <c r="AU44" s="13">
        <v>5395</v>
      </c>
      <c r="AV44" s="13">
        <v>16501</v>
      </c>
      <c r="AW44" s="13">
        <v>21896</v>
      </c>
      <c r="AX44" s="13">
        <v>5121</v>
      </c>
      <c r="AY44" s="13">
        <v>5235</v>
      </c>
      <c r="AZ44" s="13">
        <v>10356</v>
      </c>
      <c r="BA44" s="13">
        <v>4241</v>
      </c>
      <c r="BB44" s="13">
        <v>3548</v>
      </c>
      <c r="BC44" s="13">
        <v>7789</v>
      </c>
      <c r="BD44" s="13">
        <v>1706</v>
      </c>
      <c r="BE44" s="13">
        <v>2267</v>
      </c>
      <c r="BF44" s="13">
        <v>3973</v>
      </c>
      <c r="BG44" s="13">
        <v>176</v>
      </c>
      <c r="BH44" s="13">
        <v>458</v>
      </c>
      <c r="BI44" s="13">
        <v>634</v>
      </c>
      <c r="BJ44" s="13">
        <v>347</v>
      </c>
      <c r="BK44" s="13">
        <v>870</v>
      </c>
      <c r="BL44" s="13">
        <v>1217</v>
      </c>
    </row>
    <row r="45" spans="1:64" x14ac:dyDescent="0.3">
      <c r="A45" s="6" t="s">
        <v>17</v>
      </c>
      <c r="B45" s="14">
        <v>206</v>
      </c>
      <c r="C45" s="14">
        <v>486</v>
      </c>
      <c r="D45" s="14">
        <v>692</v>
      </c>
      <c r="E45" s="14">
        <v>40</v>
      </c>
      <c r="F45" s="14">
        <v>94</v>
      </c>
      <c r="G45" s="14">
        <v>134</v>
      </c>
      <c r="H45" s="14">
        <v>250</v>
      </c>
      <c r="I45" s="14">
        <v>1062</v>
      </c>
      <c r="J45" s="14">
        <v>1312</v>
      </c>
      <c r="K45" s="14">
        <v>275</v>
      </c>
      <c r="L45" s="14">
        <v>1297</v>
      </c>
      <c r="M45" s="14">
        <v>1572</v>
      </c>
      <c r="N45" s="14">
        <v>28</v>
      </c>
      <c r="O45" s="14">
        <v>206</v>
      </c>
      <c r="P45" s="14">
        <v>234</v>
      </c>
      <c r="Q45" s="14">
        <v>101</v>
      </c>
      <c r="R45" s="14">
        <v>281</v>
      </c>
      <c r="S45" s="14">
        <v>382</v>
      </c>
      <c r="T45" s="14">
        <v>439</v>
      </c>
      <c r="U45" s="14">
        <v>1567</v>
      </c>
      <c r="V45" s="14">
        <v>2006</v>
      </c>
      <c r="W45" s="14">
        <v>225</v>
      </c>
      <c r="X45" s="14">
        <v>430</v>
      </c>
      <c r="Y45" s="14">
        <v>655</v>
      </c>
      <c r="Z45" s="14">
        <v>144</v>
      </c>
      <c r="AA45" s="14">
        <v>833</v>
      </c>
      <c r="AB45" s="14">
        <v>977</v>
      </c>
      <c r="AC45" s="14">
        <v>121</v>
      </c>
      <c r="AD45" s="14">
        <v>852</v>
      </c>
      <c r="AE45" s="14">
        <v>973</v>
      </c>
      <c r="AF45" s="14">
        <v>280</v>
      </c>
      <c r="AG45" s="14">
        <v>1673</v>
      </c>
      <c r="AH45" s="14">
        <v>1953</v>
      </c>
      <c r="AI45" s="14">
        <v>106</v>
      </c>
      <c r="AJ45" s="14">
        <v>503</v>
      </c>
      <c r="AK45" s="14">
        <v>609</v>
      </c>
      <c r="AL45" s="14">
        <v>82</v>
      </c>
      <c r="AM45" s="14">
        <v>144</v>
      </c>
      <c r="AN45" s="14">
        <v>226</v>
      </c>
      <c r="AO45" s="14">
        <v>14</v>
      </c>
      <c r="AP45" s="14">
        <v>44</v>
      </c>
      <c r="AQ45" s="14">
        <v>58</v>
      </c>
      <c r="AR45" s="13">
        <v>15</v>
      </c>
      <c r="AS45" s="13">
        <v>52</v>
      </c>
      <c r="AT45" s="13">
        <v>67</v>
      </c>
      <c r="AU45" s="13">
        <v>45</v>
      </c>
      <c r="AV45" s="13">
        <v>71</v>
      </c>
      <c r="AW45" s="13">
        <v>116</v>
      </c>
      <c r="AX45" s="13">
        <v>392</v>
      </c>
      <c r="AY45" s="13">
        <v>1068</v>
      </c>
      <c r="AZ45" s="13">
        <v>1460</v>
      </c>
      <c r="BA45" s="13">
        <v>79</v>
      </c>
      <c r="BB45" s="13">
        <v>397</v>
      </c>
      <c r="BC45" s="13">
        <v>476</v>
      </c>
      <c r="BD45" s="13">
        <v>157</v>
      </c>
      <c r="BE45" s="13">
        <v>594</v>
      </c>
      <c r="BF45" s="13">
        <v>751</v>
      </c>
      <c r="BG45" s="13">
        <v>214</v>
      </c>
      <c r="BH45" s="13">
        <v>749</v>
      </c>
      <c r="BI45" s="13">
        <v>963</v>
      </c>
      <c r="BJ45" s="13">
        <v>54</v>
      </c>
      <c r="BK45" s="13">
        <v>194</v>
      </c>
      <c r="BL45" s="13">
        <v>248</v>
      </c>
    </row>
    <row r="46" spans="1:64" x14ac:dyDescent="0.3">
      <c r="A46" s="66"/>
      <c r="B46" s="40" t="s">
        <v>210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</row>
    <row r="47" spans="1:64" x14ac:dyDescent="0.3">
      <c r="A47" s="2" t="s">
        <v>14</v>
      </c>
      <c r="B47" s="68">
        <v>296</v>
      </c>
      <c r="C47" s="68">
        <v>1608</v>
      </c>
      <c r="D47" s="68">
        <v>1904</v>
      </c>
      <c r="E47" s="68">
        <v>132</v>
      </c>
      <c r="F47" s="68">
        <v>221</v>
      </c>
      <c r="G47" s="68">
        <v>353</v>
      </c>
      <c r="H47" s="68">
        <v>1540</v>
      </c>
      <c r="I47" s="68">
        <v>8299</v>
      </c>
      <c r="J47" s="68">
        <v>9839</v>
      </c>
      <c r="K47" s="68">
        <v>940</v>
      </c>
      <c r="L47" s="68">
        <v>3406</v>
      </c>
      <c r="M47" s="68">
        <v>4346</v>
      </c>
      <c r="N47" s="68">
        <v>158</v>
      </c>
      <c r="O47" s="68">
        <v>569</v>
      </c>
      <c r="P47" s="68">
        <v>727</v>
      </c>
      <c r="Q47" s="68">
        <v>174</v>
      </c>
      <c r="R47" s="68">
        <v>587</v>
      </c>
      <c r="S47" s="68">
        <v>761</v>
      </c>
      <c r="T47" s="68">
        <v>654</v>
      </c>
      <c r="U47" s="68">
        <v>5484</v>
      </c>
      <c r="V47" s="68">
        <v>6138</v>
      </c>
      <c r="W47" s="68">
        <v>1140</v>
      </c>
      <c r="X47" s="68">
        <v>8530</v>
      </c>
      <c r="Y47" s="68">
        <v>9670</v>
      </c>
      <c r="Z47" s="68">
        <v>396</v>
      </c>
      <c r="AA47" s="68">
        <v>2867</v>
      </c>
      <c r="AB47" s="68">
        <v>3263</v>
      </c>
      <c r="AC47" s="68">
        <v>833</v>
      </c>
      <c r="AD47" s="68">
        <v>5826</v>
      </c>
      <c r="AE47" s="68">
        <v>6659</v>
      </c>
      <c r="AF47" s="68">
        <v>1704</v>
      </c>
      <c r="AG47" s="68">
        <v>15210</v>
      </c>
      <c r="AH47" s="68">
        <v>16914</v>
      </c>
      <c r="AI47" s="68">
        <v>425</v>
      </c>
      <c r="AJ47" s="68">
        <v>3127</v>
      </c>
      <c r="AK47" s="68">
        <v>3552</v>
      </c>
      <c r="AL47" s="68">
        <v>306</v>
      </c>
      <c r="AM47" s="68">
        <v>1261</v>
      </c>
      <c r="AN47" s="68">
        <v>1567</v>
      </c>
      <c r="AO47" s="68">
        <v>11</v>
      </c>
      <c r="AP47" s="68">
        <v>136</v>
      </c>
      <c r="AQ47" s="68">
        <v>147</v>
      </c>
      <c r="AR47" s="69">
        <v>928</v>
      </c>
      <c r="AS47" s="69">
        <v>5233</v>
      </c>
      <c r="AT47" s="69">
        <v>6161</v>
      </c>
      <c r="AU47" s="69">
        <v>3722</v>
      </c>
      <c r="AV47" s="69">
        <v>22471</v>
      </c>
      <c r="AW47" s="69">
        <v>26193</v>
      </c>
      <c r="AX47" s="69">
        <v>4384</v>
      </c>
      <c r="AY47" s="69">
        <v>8549</v>
      </c>
      <c r="AZ47" s="69">
        <v>12933</v>
      </c>
      <c r="BA47" s="69">
        <v>3281</v>
      </c>
      <c r="BB47" s="69">
        <v>6906</v>
      </c>
      <c r="BC47" s="69">
        <v>10187</v>
      </c>
      <c r="BD47" s="69">
        <v>3620</v>
      </c>
      <c r="BE47" s="69">
        <v>3338</v>
      </c>
      <c r="BF47" s="69">
        <v>6958</v>
      </c>
      <c r="BG47" s="69">
        <v>490</v>
      </c>
      <c r="BH47" s="69">
        <v>1990</v>
      </c>
      <c r="BI47" s="69">
        <v>2480</v>
      </c>
      <c r="BJ47" s="69">
        <v>178</v>
      </c>
      <c r="BK47" s="69">
        <v>1277</v>
      </c>
      <c r="BL47" s="69">
        <v>1455</v>
      </c>
    </row>
    <row r="48" spans="1:64" x14ac:dyDescent="0.3">
      <c r="A48" s="6" t="s">
        <v>15</v>
      </c>
      <c r="B48" s="68">
        <v>118</v>
      </c>
      <c r="C48" s="68">
        <v>968</v>
      </c>
      <c r="D48" s="68">
        <v>1086</v>
      </c>
      <c r="E48" s="68">
        <v>42</v>
      </c>
      <c r="F48" s="68">
        <v>36</v>
      </c>
      <c r="G48" s="68">
        <v>78</v>
      </c>
      <c r="H48" s="68">
        <v>615</v>
      </c>
      <c r="I48" s="68">
        <v>3073</v>
      </c>
      <c r="J48" s="68">
        <v>3688</v>
      </c>
      <c r="K48" s="68">
        <v>224</v>
      </c>
      <c r="L48" s="68">
        <v>738</v>
      </c>
      <c r="M48" s="68">
        <v>962</v>
      </c>
      <c r="N48" s="68">
        <v>104</v>
      </c>
      <c r="O48" s="68">
        <v>238</v>
      </c>
      <c r="P48" s="68">
        <v>342</v>
      </c>
      <c r="Q48" s="68">
        <v>49</v>
      </c>
      <c r="R48" s="68">
        <v>266</v>
      </c>
      <c r="S48" s="68">
        <v>315</v>
      </c>
      <c r="T48" s="68">
        <v>210</v>
      </c>
      <c r="U48" s="68">
        <v>2150</v>
      </c>
      <c r="V48" s="68">
        <v>2360</v>
      </c>
      <c r="W48" s="68">
        <v>820</v>
      </c>
      <c r="X48" s="68">
        <v>7206</v>
      </c>
      <c r="Y48" s="68">
        <v>8026</v>
      </c>
      <c r="Z48" s="68">
        <v>155</v>
      </c>
      <c r="AA48" s="68">
        <v>1165</v>
      </c>
      <c r="AB48" s="68">
        <v>1320</v>
      </c>
      <c r="AC48" s="68">
        <v>528</v>
      </c>
      <c r="AD48" s="68">
        <v>3831</v>
      </c>
      <c r="AE48" s="68">
        <v>4359</v>
      </c>
      <c r="AF48" s="68">
        <v>1282</v>
      </c>
      <c r="AG48" s="68">
        <v>12341</v>
      </c>
      <c r="AH48" s="68">
        <v>13623</v>
      </c>
      <c r="AI48" s="68">
        <v>332</v>
      </c>
      <c r="AJ48" s="68">
        <v>2428</v>
      </c>
      <c r="AK48" s="68">
        <v>2760</v>
      </c>
      <c r="AL48" s="68">
        <v>187</v>
      </c>
      <c r="AM48" s="68">
        <v>1032</v>
      </c>
      <c r="AN48" s="68">
        <v>1219</v>
      </c>
      <c r="AO48" s="68">
        <v>5</v>
      </c>
      <c r="AP48" s="68">
        <v>77</v>
      </c>
      <c r="AQ48" s="68">
        <v>82</v>
      </c>
      <c r="AR48" s="69">
        <v>84</v>
      </c>
      <c r="AS48" s="69">
        <v>230</v>
      </c>
      <c r="AT48" s="69">
        <v>314</v>
      </c>
      <c r="AU48" s="69">
        <v>213</v>
      </c>
      <c r="AV48" s="69">
        <v>1653</v>
      </c>
      <c r="AW48" s="69">
        <v>1866</v>
      </c>
      <c r="AX48" s="69">
        <v>60</v>
      </c>
      <c r="AY48" s="69">
        <v>200</v>
      </c>
      <c r="AZ48" s="69">
        <v>260</v>
      </c>
      <c r="BA48" s="69">
        <v>39</v>
      </c>
      <c r="BB48" s="69">
        <v>159</v>
      </c>
      <c r="BC48" s="69">
        <v>198</v>
      </c>
      <c r="BD48" s="69">
        <v>28</v>
      </c>
      <c r="BE48" s="69">
        <v>43</v>
      </c>
      <c r="BF48" s="69">
        <v>71</v>
      </c>
      <c r="BG48" s="69">
        <v>108</v>
      </c>
      <c r="BH48" s="69">
        <v>626</v>
      </c>
      <c r="BI48" s="69">
        <v>734</v>
      </c>
      <c r="BJ48" s="69">
        <v>1</v>
      </c>
      <c r="BK48" s="69">
        <v>9</v>
      </c>
      <c r="BL48" s="69">
        <v>10</v>
      </c>
    </row>
    <row r="49" spans="1:64" x14ac:dyDescent="0.3">
      <c r="A49" s="6" t="s">
        <v>16</v>
      </c>
      <c r="B49" s="68">
        <v>58</v>
      </c>
      <c r="C49" s="68">
        <v>202</v>
      </c>
      <c r="D49" s="68">
        <v>260</v>
      </c>
      <c r="E49" s="68">
        <v>60</v>
      </c>
      <c r="F49" s="68">
        <v>69</v>
      </c>
      <c r="G49" s="68">
        <v>129</v>
      </c>
      <c r="H49" s="68">
        <v>598</v>
      </c>
      <c r="I49" s="68">
        <v>4172</v>
      </c>
      <c r="J49" s="68">
        <v>4770</v>
      </c>
      <c r="K49" s="68">
        <v>416</v>
      </c>
      <c r="L49" s="68">
        <v>1243</v>
      </c>
      <c r="M49" s="68">
        <v>1659</v>
      </c>
      <c r="N49" s="68">
        <v>34</v>
      </c>
      <c r="O49" s="68">
        <v>121</v>
      </c>
      <c r="P49" s="68">
        <v>155</v>
      </c>
      <c r="Q49" s="68">
        <v>8</v>
      </c>
      <c r="R49" s="68">
        <v>14</v>
      </c>
      <c r="S49" s="68">
        <v>22</v>
      </c>
      <c r="T49" s="68">
        <v>134</v>
      </c>
      <c r="U49" s="68">
        <v>1656</v>
      </c>
      <c r="V49" s="68">
        <v>1790</v>
      </c>
      <c r="W49" s="68">
        <v>76</v>
      </c>
      <c r="X49" s="68">
        <v>866</v>
      </c>
      <c r="Y49" s="68">
        <v>942</v>
      </c>
      <c r="Z49" s="68">
        <v>50</v>
      </c>
      <c r="AA49" s="68">
        <v>804</v>
      </c>
      <c r="AB49" s="68">
        <v>854</v>
      </c>
      <c r="AC49" s="68">
        <v>165</v>
      </c>
      <c r="AD49" s="68">
        <v>803</v>
      </c>
      <c r="AE49" s="68">
        <v>968</v>
      </c>
      <c r="AF49" s="68">
        <v>84</v>
      </c>
      <c r="AG49" s="68">
        <v>897</v>
      </c>
      <c r="AH49" s="68">
        <v>981</v>
      </c>
      <c r="AI49" s="68">
        <v>14</v>
      </c>
      <c r="AJ49" s="68">
        <v>209</v>
      </c>
      <c r="AK49" s="68">
        <v>223</v>
      </c>
      <c r="AL49" s="68">
        <v>83</v>
      </c>
      <c r="AM49" s="68">
        <v>49</v>
      </c>
      <c r="AN49" s="68">
        <v>132</v>
      </c>
      <c r="AO49" s="68">
        <v>2</v>
      </c>
      <c r="AP49" s="68">
        <v>29</v>
      </c>
      <c r="AQ49" s="68">
        <v>31</v>
      </c>
      <c r="AR49" s="69">
        <v>805</v>
      </c>
      <c r="AS49" s="69">
        <v>4735</v>
      </c>
      <c r="AT49" s="69">
        <v>5540</v>
      </c>
      <c r="AU49" s="69">
        <v>3462</v>
      </c>
      <c r="AV49" s="69">
        <v>20740</v>
      </c>
      <c r="AW49" s="69">
        <v>24202</v>
      </c>
      <c r="AX49" s="69">
        <v>4085</v>
      </c>
      <c r="AY49" s="69">
        <v>7172</v>
      </c>
      <c r="AZ49" s="69">
        <v>11257</v>
      </c>
      <c r="BA49" s="69">
        <v>3182</v>
      </c>
      <c r="BB49" s="69">
        <v>6320</v>
      </c>
      <c r="BC49" s="69">
        <v>9502</v>
      </c>
      <c r="BD49" s="69">
        <v>3464</v>
      </c>
      <c r="BE49" s="69">
        <v>2686</v>
      </c>
      <c r="BF49" s="69">
        <v>6150</v>
      </c>
      <c r="BG49" s="69">
        <v>145</v>
      </c>
      <c r="BH49" s="69">
        <v>574</v>
      </c>
      <c r="BI49" s="69">
        <v>719</v>
      </c>
      <c r="BJ49" s="69">
        <v>155</v>
      </c>
      <c r="BK49" s="69">
        <v>1041</v>
      </c>
      <c r="BL49" s="69">
        <v>1196</v>
      </c>
    </row>
    <row r="50" spans="1:64" x14ac:dyDescent="0.3">
      <c r="A50" s="6" t="s">
        <v>17</v>
      </c>
      <c r="B50" s="68">
        <v>120</v>
      </c>
      <c r="C50" s="68">
        <v>438</v>
      </c>
      <c r="D50" s="68">
        <v>558</v>
      </c>
      <c r="E50" s="68">
        <v>30</v>
      </c>
      <c r="F50" s="68">
        <v>116</v>
      </c>
      <c r="G50" s="68">
        <v>146</v>
      </c>
      <c r="H50" s="68">
        <v>327</v>
      </c>
      <c r="I50" s="68">
        <v>1054</v>
      </c>
      <c r="J50" s="68">
        <v>1381</v>
      </c>
      <c r="K50" s="68">
        <v>300</v>
      </c>
      <c r="L50" s="68">
        <v>1425</v>
      </c>
      <c r="M50" s="68">
        <v>1725</v>
      </c>
      <c r="N50" s="68">
        <v>20</v>
      </c>
      <c r="O50" s="68">
        <v>210</v>
      </c>
      <c r="P50" s="68">
        <v>230</v>
      </c>
      <c r="Q50" s="68">
        <v>117</v>
      </c>
      <c r="R50" s="68">
        <v>307</v>
      </c>
      <c r="S50" s="68">
        <v>424</v>
      </c>
      <c r="T50" s="68">
        <v>310</v>
      </c>
      <c r="U50" s="68">
        <v>1678</v>
      </c>
      <c r="V50" s="68">
        <v>1988</v>
      </c>
      <c r="W50" s="68">
        <v>244</v>
      </c>
      <c r="X50" s="68">
        <v>458</v>
      </c>
      <c r="Y50" s="68">
        <v>702</v>
      </c>
      <c r="Z50" s="68">
        <v>191</v>
      </c>
      <c r="AA50" s="68">
        <v>898</v>
      </c>
      <c r="AB50" s="68">
        <v>1089</v>
      </c>
      <c r="AC50" s="68">
        <v>140</v>
      </c>
      <c r="AD50" s="68">
        <v>1192</v>
      </c>
      <c r="AE50" s="68">
        <v>1332</v>
      </c>
      <c r="AF50" s="68">
        <v>338</v>
      </c>
      <c r="AG50" s="68">
        <v>1972</v>
      </c>
      <c r="AH50" s="68">
        <v>2310</v>
      </c>
      <c r="AI50" s="68">
        <v>79</v>
      </c>
      <c r="AJ50" s="68">
        <v>490</v>
      </c>
      <c r="AK50" s="68">
        <v>569</v>
      </c>
      <c r="AL50" s="68">
        <v>36</v>
      </c>
      <c r="AM50" s="68">
        <v>180</v>
      </c>
      <c r="AN50" s="68">
        <v>216</v>
      </c>
      <c r="AO50" s="68">
        <v>4</v>
      </c>
      <c r="AP50" s="68">
        <v>30</v>
      </c>
      <c r="AQ50" s="68">
        <v>34</v>
      </c>
      <c r="AR50" s="69">
        <v>39</v>
      </c>
      <c r="AS50" s="69">
        <v>268</v>
      </c>
      <c r="AT50" s="69">
        <v>307</v>
      </c>
      <c r="AU50" s="69">
        <v>47</v>
      </c>
      <c r="AV50" s="69">
        <v>78</v>
      </c>
      <c r="AW50" s="69">
        <v>125</v>
      </c>
      <c r="AX50" s="69">
        <v>239</v>
      </c>
      <c r="AY50" s="69">
        <v>1177</v>
      </c>
      <c r="AZ50" s="69">
        <v>1416</v>
      </c>
      <c r="BA50" s="69">
        <v>60</v>
      </c>
      <c r="BB50" s="69">
        <v>427</v>
      </c>
      <c r="BC50" s="69">
        <v>487</v>
      </c>
      <c r="BD50" s="69">
        <v>128</v>
      </c>
      <c r="BE50" s="69">
        <v>609</v>
      </c>
      <c r="BF50" s="69">
        <v>737</v>
      </c>
      <c r="BG50" s="69">
        <v>237</v>
      </c>
      <c r="BH50" s="69">
        <v>790</v>
      </c>
      <c r="BI50" s="69">
        <v>1027</v>
      </c>
      <c r="BJ50" s="69">
        <v>22</v>
      </c>
      <c r="BK50" s="69">
        <v>227</v>
      </c>
      <c r="BL50" s="69">
        <v>249</v>
      </c>
    </row>
  </sheetData>
  <mergeCells count="21">
    <mergeCell ref="AC5:AE5"/>
    <mergeCell ref="BJ5:BL5"/>
    <mergeCell ref="BG5:BI5"/>
    <mergeCell ref="BD5:BF5"/>
    <mergeCell ref="BA5:BC5"/>
    <mergeCell ref="AX5:AZ5"/>
    <mergeCell ref="AU5:AW5"/>
    <mergeCell ref="AR5:AT5"/>
    <mergeCell ref="AO5:AQ5"/>
    <mergeCell ref="AL5:AN5"/>
    <mergeCell ref="AI5:AK5"/>
    <mergeCell ref="AF5:AH5"/>
    <mergeCell ref="H5:J5"/>
    <mergeCell ref="E5:G5"/>
    <mergeCell ref="B5:D5"/>
    <mergeCell ref="Z5:AB5"/>
    <mergeCell ref="W5:Y5"/>
    <mergeCell ref="T5:V5"/>
    <mergeCell ref="Q5:S5"/>
    <mergeCell ref="N5:P5"/>
    <mergeCell ref="K5:M5"/>
  </mergeCells>
  <pageMargins left="0.75" right="0.75" top="0.75" bottom="0.5" header="0.5" footer="0.7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selection activeCell="D25" sqref="D25"/>
    </sheetView>
  </sheetViews>
  <sheetFormatPr defaultRowHeight="14.4" x14ac:dyDescent="0.3"/>
  <cols>
    <col min="1" max="1" width="9.109375" customWidth="1"/>
    <col min="2" max="2" width="32.109375" bestFit="1" customWidth="1"/>
    <col min="3" max="3" width="35.44140625" bestFit="1" customWidth="1"/>
    <col min="4" max="4" width="53" bestFit="1" customWidth="1"/>
    <col min="5" max="5" width="13" customWidth="1"/>
  </cols>
  <sheetData>
    <row r="1" spans="1:5" ht="15.6" x14ac:dyDescent="0.3">
      <c r="A1" s="26" t="s">
        <v>148</v>
      </c>
    </row>
    <row r="2" spans="1:5" s="7" customFormat="1" ht="15.6" x14ac:dyDescent="0.3">
      <c r="A2" s="31" t="s">
        <v>153</v>
      </c>
    </row>
    <row r="3" spans="1:5" x14ac:dyDescent="0.3">
      <c r="A3" s="25"/>
    </row>
    <row r="4" spans="1:5" ht="28.8" x14ac:dyDescent="0.3">
      <c r="A4" s="37" t="s">
        <v>138</v>
      </c>
      <c r="B4" s="33" t="s">
        <v>139</v>
      </c>
      <c r="C4" s="33" t="s">
        <v>140</v>
      </c>
      <c r="D4" s="33" t="s">
        <v>141</v>
      </c>
    </row>
    <row r="5" spans="1:5" x14ac:dyDescent="0.3">
      <c r="A5" s="34" t="s">
        <v>142</v>
      </c>
      <c r="B5" s="34">
        <v>1201756</v>
      </c>
      <c r="C5" s="34">
        <v>7577</v>
      </c>
      <c r="D5" s="35">
        <f>(C5/B5)*100</f>
        <v>0.63049404371602891</v>
      </c>
      <c r="E5" s="29"/>
    </row>
    <row r="6" spans="1:5" x14ac:dyDescent="0.3">
      <c r="A6" s="34" t="s">
        <v>143</v>
      </c>
      <c r="B6" s="34">
        <v>1289091</v>
      </c>
      <c r="C6" s="34">
        <v>10010</v>
      </c>
      <c r="D6" s="35">
        <f t="shared" ref="D6:D22" si="0">(C6/B6)*100</f>
        <v>0.77651616526684308</v>
      </c>
      <c r="E6" s="29"/>
    </row>
    <row r="7" spans="1:5" x14ac:dyDescent="0.3">
      <c r="A7" s="34" t="s">
        <v>144</v>
      </c>
      <c r="B7" s="34">
        <v>1299582</v>
      </c>
      <c r="C7" s="34">
        <v>14193</v>
      </c>
      <c r="D7" s="35">
        <f t="shared" si="0"/>
        <v>1.0921203894790785</v>
      </c>
      <c r="E7" s="29"/>
    </row>
    <row r="8" spans="1:5" x14ac:dyDescent="0.3">
      <c r="A8" s="34" t="s">
        <v>145</v>
      </c>
      <c r="B8" s="34">
        <v>1333835</v>
      </c>
      <c r="C8" s="34">
        <v>23282</v>
      </c>
      <c r="D8" s="35">
        <f t="shared" si="0"/>
        <v>1.7454932581616167</v>
      </c>
      <c r="E8" s="29"/>
    </row>
    <row r="9" spans="1:5" x14ac:dyDescent="0.3">
      <c r="A9" s="34" t="s">
        <v>146</v>
      </c>
      <c r="B9" s="34">
        <v>1326083</v>
      </c>
      <c r="C9" s="34">
        <v>32036</v>
      </c>
      <c r="D9" s="35">
        <f t="shared" si="0"/>
        <v>2.415836716102989</v>
      </c>
      <c r="E9" s="29"/>
    </row>
    <row r="10" spans="1:5" x14ac:dyDescent="0.3">
      <c r="A10" s="34" t="s">
        <v>147</v>
      </c>
      <c r="B10" s="34">
        <v>1330973</v>
      </c>
      <c r="C10" s="34">
        <v>31904</v>
      </c>
      <c r="D10" s="35">
        <f t="shared" si="0"/>
        <v>2.3970433660186945</v>
      </c>
      <c r="E10" s="29"/>
    </row>
    <row r="11" spans="1:5" x14ac:dyDescent="0.3">
      <c r="A11" s="34" t="s">
        <v>0</v>
      </c>
      <c r="B11" s="34">
        <v>1568881</v>
      </c>
      <c r="C11" s="34">
        <v>40660</v>
      </c>
      <c r="D11" s="35">
        <f t="shared" si="0"/>
        <v>2.5916560911885602</v>
      </c>
      <c r="E11" s="29"/>
    </row>
    <row r="12" spans="1:5" x14ac:dyDescent="0.3">
      <c r="A12" s="34" t="s">
        <v>1</v>
      </c>
      <c r="B12" s="34">
        <v>1508885</v>
      </c>
      <c r="C12" s="34">
        <v>50054</v>
      </c>
      <c r="D12" s="35">
        <f t="shared" si="0"/>
        <v>3.3172839547082775</v>
      </c>
      <c r="E12" s="29"/>
    </row>
    <row r="13" spans="1:5" x14ac:dyDescent="0.3">
      <c r="A13" s="34" t="s">
        <v>2</v>
      </c>
      <c r="B13" s="34">
        <v>1537629</v>
      </c>
      <c r="C13" s="34">
        <v>75883</v>
      </c>
      <c r="D13" s="35">
        <f t="shared" si="0"/>
        <v>4.9350656107552604</v>
      </c>
      <c r="E13" s="29"/>
    </row>
    <row r="14" spans="1:5" x14ac:dyDescent="0.3">
      <c r="A14" s="34" t="s">
        <v>3</v>
      </c>
      <c r="B14" s="34">
        <v>1546019</v>
      </c>
      <c r="C14" s="34">
        <v>93814</v>
      </c>
      <c r="D14" s="35">
        <f t="shared" si="0"/>
        <v>6.0681013622730378</v>
      </c>
      <c r="E14" s="29"/>
    </row>
    <row r="15" spans="1:5" x14ac:dyDescent="0.3">
      <c r="A15" s="34" t="s">
        <v>4</v>
      </c>
      <c r="B15" s="34">
        <v>1496663</v>
      </c>
      <c r="C15" s="34">
        <v>96618</v>
      </c>
      <c r="D15" s="35">
        <f t="shared" si="0"/>
        <v>6.4555614724223149</v>
      </c>
      <c r="E15" s="29"/>
    </row>
    <row r="16" spans="1:5" x14ac:dyDescent="0.3">
      <c r="A16" s="34" t="s">
        <v>5</v>
      </c>
      <c r="B16" s="34">
        <v>1485645</v>
      </c>
      <c r="C16" s="34">
        <v>103166</v>
      </c>
      <c r="D16" s="35">
        <f t="shared" si="0"/>
        <v>6.9441892242090129</v>
      </c>
      <c r="E16" s="29"/>
    </row>
    <row r="17" spans="1:7" x14ac:dyDescent="0.3">
      <c r="A17" s="34" t="s">
        <v>6</v>
      </c>
      <c r="B17" s="34">
        <v>1504445</v>
      </c>
      <c r="C17" s="34">
        <v>108169</v>
      </c>
      <c r="D17" s="35">
        <f t="shared" si="0"/>
        <v>7.189960417296744</v>
      </c>
      <c r="E17" s="29"/>
    </row>
    <row r="18" spans="1:7" x14ac:dyDescent="0.3">
      <c r="A18" s="34" t="s">
        <v>7</v>
      </c>
      <c r="B18" s="36">
        <v>1506205</v>
      </c>
      <c r="C18" s="34">
        <v>108659</v>
      </c>
      <c r="D18" s="35">
        <f t="shared" si="0"/>
        <v>7.2140910433838688</v>
      </c>
      <c r="E18" s="29"/>
    </row>
    <row r="19" spans="1:7" x14ac:dyDescent="0.3">
      <c r="A19" s="34" t="s">
        <v>164</v>
      </c>
      <c r="B19" s="34">
        <v>1476351</v>
      </c>
      <c r="C19" s="34">
        <v>121924</v>
      </c>
      <c r="D19" s="35">
        <f t="shared" si="0"/>
        <v>8.2584696999561746</v>
      </c>
    </row>
    <row r="20" spans="1:7" x14ac:dyDescent="0.3">
      <c r="A20" s="34" t="s">
        <v>206</v>
      </c>
      <c r="B20" s="34">
        <v>1447919</v>
      </c>
      <c r="C20" s="34">
        <v>129374</v>
      </c>
      <c r="D20" s="35">
        <f t="shared" si="0"/>
        <v>8.9351683346927562</v>
      </c>
    </row>
    <row r="21" spans="1:7" x14ac:dyDescent="0.3">
      <c r="A21" s="34" t="s">
        <v>209</v>
      </c>
      <c r="B21" s="34">
        <v>1486053</v>
      </c>
      <c r="C21" s="34">
        <v>119873</v>
      </c>
      <c r="D21" s="35">
        <f t="shared" si="0"/>
        <v>8.0665359849211313</v>
      </c>
    </row>
    <row r="22" spans="1:7" x14ac:dyDescent="0.3">
      <c r="A22" s="34" t="s">
        <v>210</v>
      </c>
      <c r="B22" s="34">
        <v>1467925</v>
      </c>
      <c r="C22" s="34">
        <v>132207</v>
      </c>
      <c r="D22" s="35">
        <f t="shared" si="0"/>
        <v>9.0063865660711553</v>
      </c>
    </row>
    <row r="26" spans="1:7" ht="18" x14ac:dyDescent="0.35">
      <c r="B26" s="27"/>
    </row>
    <row r="28" spans="1:7" x14ac:dyDescent="0.3">
      <c r="C28" s="28"/>
    </row>
    <row r="29" spans="1:7" x14ac:dyDescent="0.3">
      <c r="C29" s="28"/>
      <c r="D29" s="28"/>
      <c r="E29" s="28"/>
      <c r="F29" s="28"/>
      <c r="G29" s="28"/>
    </row>
    <row r="30" spans="1:7" x14ac:dyDescent="0.3">
      <c r="B30" s="28"/>
    </row>
    <row r="31" spans="1:7" x14ac:dyDescent="0.3">
      <c r="B31" s="28"/>
    </row>
    <row r="32" spans="1:7" x14ac:dyDescent="0.3">
      <c r="B32" s="28"/>
    </row>
    <row r="33" spans="2:7" x14ac:dyDescent="0.3">
      <c r="B33" s="28"/>
    </row>
    <row r="34" spans="2:7" x14ac:dyDescent="0.3">
      <c r="B34" s="28"/>
    </row>
    <row r="35" spans="2:7" x14ac:dyDescent="0.3">
      <c r="B35" s="28"/>
    </row>
    <row r="36" spans="2:7" x14ac:dyDescent="0.3">
      <c r="B36" s="28"/>
      <c r="D36" s="30"/>
      <c r="E36" s="30"/>
      <c r="G36" s="30"/>
    </row>
    <row r="37" spans="2:7" x14ac:dyDescent="0.3">
      <c r="B37" s="28"/>
    </row>
    <row r="38" spans="2:7" x14ac:dyDescent="0.3">
      <c r="B38" s="28"/>
    </row>
    <row r="39" spans="2:7" x14ac:dyDescent="0.3">
      <c r="B39" s="28"/>
    </row>
    <row r="40" spans="2:7" x14ac:dyDescent="0.3">
      <c r="B40" s="28"/>
    </row>
    <row r="41" spans="2:7" x14ac:dyDescent="0.3">
      <c r="B41" s="28"/>
    </row>
    <row r="42" spans="2:7" x14ac:dyDescent="0.3">
      <c r="B42" s="28"/>
    </row>
    <row r="43" spans="2:7" x14ac:dyDescent="0.3">
      <c r="B43" s="28"/>
    </row>
    <row r="44" spans="2:7" x14ac:dyDescent="0.3">
      <c r="B44" s="28"/>
    </row>
    <row r="45" spans="2:7" x14ac:dyDescent="0.3">
      <c r="B45" s="28"/>
      <c r="D45" s="30"/>
      <c r="F45" s="30"/>
    </row>
    <row r="46" spans="2:7" x14ac:dyDescent="0.3">
      <c r="B46" s="28"/>
    </row>
    <row r="47" spans="2:7" x14ac:dyDescent="0.3">
      <c r="B47" s="28"/>
    </row>
    <row r="48" spans="2:7" x14ac:dyDescent="0.3">
      <c r="B48" s="28"/>
    </row>
    <row r="49" spans="2:2" x14ac:dyDescent="0.3">
      <c r="B49" s="28"/>
    </row>
    <row r="50" spans="2:2" x14ac:dyDescent="0.3">
      <c r="B50" s="28"/>
    </row>
    <row r="51" spans="2:2" x14ac:dyDescent="0.3">
      <c r="B51" s="28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topLeftCell="A37" workbookViewId="0">
      <selection activeCell="O66" sqref="O66"/>
    </sheetView>
  </sheetViews>
  <sheetFormatPr defaultRowHeight="14.4" x14ac:dyDescent="0.3"/>
  <cols>
    <col min="1" max="1" width="95.44140625" bestFit="1" customWidth="1"/>
    <col min="2" max="2" width="11.5546875" bestFit="1" customWidth="1"/>
    <col min="3" max="3" width="9.88671875" bestFit="1" customWidth="1"/>
    <col min="4" max="4" width="8" bestFit="1" customWidth="1"/>
    <col min="5" max="5" width="11.44140625" bestFit="1" customWidth="1"/>
    <col min="6" max="6" width="9.88671875" bestFit="1" customWidth="1"/>
    <col min="7" max="7" width="8" bestFit="1" customWidth="1"/>
    <col min="8" max="8" width="11.44140625" bestFit="1" customWidth="1"/>
    <col min="9" max="9" width="9.88671875" bestFit="1" customWidth="1"/>
    <col min="10" max="10" width="8" bestFit="1" customWidth="1"/>
    <col min="11" max="11" width="11.5546875" bestFit="1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44140625" customWidth="1"/>
    <col min="18" max="18" width="9.88671875" bestFit="1" customWidth="1"/>
    <col min="19" max="19" width="9" bestFit="1" customWidth="1"/>
    <col min="20" max="20" width="11.44140625" bestFit="1" customWidth="1"/>
    <col min="21" max="21" width="9.88671875" bestFit="1" customWidth="1"/>
    <col min="22" max="22" width="8" bestFit="1" customWidth="1"/>
    <col min="23" max="23" width="11.5546875" bestFit="1" customWidth="1"/>
    <col min="24" max="24" width="9.88671875" bestFit="1" customWidth="1"/>
    <col min="25" max="25" width="8" bestFit="1" customWidth="1"/>
  </cols>
  <sheetData>
    <row r="1" spans="1:25" ht="15.6" x14ac:dyDescent="0.3">
      <c r="A1" s="4" t="s">
        <v>162</v>
      </c>
    </row>
    <row r="2" spans="1:25" s="5" customFormat="1" ht="15.6" x14ac:dyDescent="0.3">
      <c r="A2" s="5" t="s">
        <v>152</v>
      </c>
    </row>
    <row r="3" spans="1:25" s="5" customFormat="1" ht="15.6" x14ac:dyDescent="0.3"/>
    <row r="4" spans="1:25" x14ac:dyDescent="0.3">
      <c r="A4" s="57" t="s">
        <v>198</v>
      </c>
      <c r="B4" s="54" t="s">
        <v>0</v>
      </c>
      <c r="C4" s="54"/>
      <c r="D4" s="54"/>
      <c r="E4" s="54" t="s">
        <v>1</v>
      </c>
      <c r="F4" s="54"/>
      <c r="G4" s="54"/>
      <c r="H4" s="54" t="s">
        <v>2</v>
      </c>
      <c r="I4" s="54"/>
      <c r="J4" s="54"/>
      <c r="K4" s="54" t="s">
        <v>3</v>
      </c>
      <c r="L4" s="54"/>
      <c r="M4" s="54"/>
      <c r="N4" s="54" t="s">
        <v>4</v>
      </c>
      <c r="O4" s="54"/>
      <c r="P4" s="54"/>
      <c r="Q4" s="54" t="s">
        <v>5</v>
      </c>
      <c r="R4" s="54"/>
      <c r="S4" s="54"/>
      <c r="T4" s="54" t="s">
        <v>6</v>
      </c>
      <c r="U4" s="54"/>
      <c r="V4" s="54"/>
      <c r="W4" s="54" t="s">
        <v>7</v>
      </c>
      <c r="X4" s="54"/>
      <c r="Y4" s="54"/>
    </row>
    <row r="5" spans="1:25" s="19" customFormat="1" ht="43.2" x14ac:dyDescent="0.3">
      <c r="A5" s="58"/>
      <c r="B5" s="22" t="s">
        <v>11</v>
      </c>
      <c r="C5" s="22" t="s">
        <v>12</v>
      </c>
      <c r="D5" s="22" t="s">
        <v>13</v>
      </c>
      <c r="E5" s="22" t="s">
        <v>11</v>
      </c>
      <c r="F5" s="22" t="s">
        <v>12</v>
      </c>
      <c r="G5" s="22" t="s">
        <v>13</v>
      </c>
      <c r="H5" s="22" t="s">
        <v>11</v>
      </c>
      <c r="I5" s="22" t="s">
        <v>12</v>
      </c>
      <c r="J5" s="22" t="s">
        <v>13</v>
      </c>
      <c r="K5" s="22" t="s">
        <v>11</v>
      </c>
      <c r="L5" s="22" t="s">
        <v>12</v>
      </c>
      <c r="M5" s="22" t="s">
        <v>13</v>
      </c>
      <c r="N5" s="22" t="s">
        <v>11</v>
      </c>
      <c r="O5" s="22" t="s">
        <v>12</v>
      </c>
      <c r="P5" s="22" t="s">
        <v>13</v>
      </c>
      <c r="Q5" s="22" t="s">
        <v>11</v>
      </c>
      <c r="R5" s="22" t="s">
        <v>12</v>
      </c>
      <c r="S5" s="22" t="s">
        <v>13</v>
      </c>
      <c r="T5" s="22" t="s">
        <v>11</v>
      </c>
      <c r="U5" s="22" t="s">
        <v>12</v>
      </c>
      <c r="V5" s="22" t="s">
        <v>13</v>
      </c>
      <c r="W5" s="22" t="s">
        <v>11</v>
      </c>
      <c r="X5" s="22" t="s">
        <v>12</v>
      </c>
      <c r="Y5" s="22" t="s">
        <v>13</v>
      </c>
    </row>
    <row r="6" spans="1:25" x14ac:dyDescent="0.3">
      <c r="A6" s="6" t="s">
        <v>39</v>
      </c>
      <c r="B6" s="3">
        <v>9568</v>
      </c>
      <c r="C6" s="3">
        <v>11445</v>
      </c>
      <c r="D6" s="3">
        <v>21013</v>
      </c>
      <c r="E6" s="3">
        <v>13659</v>
      </c>
      <c r="F6" s="3">
        <v>13800</v>
      </c>
      <c r="G6" s="3">
        <v>27459</v>
      </c>
      <c r="H6" s="3">
        <v>20126</v>
      </c>
      <c r="I6" s="3">
        <v>14155</v>
      </c>
      <c r="J6" s="3">
        <v>34281</v>
      </c>
      <c r="K6" s="3">
        <v>26627</v>
      </c>
      <c r="L6" s="3">
        <v>17520</v>
      </c>
      <c r="M6" s="3">
        <v>44147</v>
      </c>
      <c r="N6" s="3">
        <v>20259</v>
      </c>
      <c r="O6" s="3">
        <v>23824</v>
      </c>
      <c r="P6" s="3">
        <v>44083</v>
      </c>
      <c r="Q6" s="3">
        <v>18161.11</v>
      </c>
      <c r="R6" s="3">
        <v>32120.13</v>
      </c>
      <c r="S6" s="3">
        <v>50281.24</v>
      </c>
      <c r="T6" s="3">
        <v>11636</v>
      </c>
      <c r="U6" s="3">
        <v>40951</v>
      </c>
      <c r="V6" s="3">
        <v>52587</v>
      </c>
      <c r="W6" s="3">
        <v>9999</v>
      </c>
      <c r="X6" s="3">
        <v>40203</v>
      </c>
      <c r="Y6" s="3">
        <v>50202</v>
      </c>
    </row>
    <row r="7" spans="1:25" x14ac:dyDescent="0.3">
      <c r="A7" s="6" t="s">
        <v>40</v>
      </c>
      <c r="B7" s="3">
        <v>3588</v>
      </c>
      <c r="C7" s="3">
        <v>3705</v>
      </c>
      <c r="D7" s="3">
        <v>7293</v>
      </c>
      <c r="E7" s="3">
        <v>4817</v>
      </c>
      <c r="F7" s="3">
        <v>3959</v>
      </c>
      <c r="G7" s="3">
        <v>8776</v>
      </c>
      <c r="H7" s="3">
        <v>5411</v>
      </c>
      <c r="I7" s="3">
        <v>4277</v>
      </c>
      <c r="J7" s="3">
        <v>9688</v>
      </c>
      <c r="K7" s="3">
        <v>7089</v>
      </c>
      <c r="L7" s="3">
        <v>5530</v>
      </c>
      <c r="M7" s="3">
        <v>12619</v>
      </c>
      <c r="N7" s="3">
        <v>4610</v>
      </c>
      <c r="O7" s="3">
        <v>6716</v>
      </c>
      <c r="P7" s="3">
        <v>11326</v>
      </c>
      <c r="Q7" s="3">
        <v>4467.1099999999997</v>
      </c>
      <c r="R7" s="3">
        <v>9144.92</v>
      </c>
      <c r="S7" s="3">
        <v>13612.03</v>
      </c>
      <c r="T7" s="3">
        <v>2457</v>
      </c>
      <c r="U7" s="3">
        <v>13357</v>
      </c>
      <c r="V7" s="3">
        <v>15814</v>
      </c>
      <c r="W7" s="3">
        <v>1939</v>
      </c>
      <c r="X7" s="3">
        <v>12185</v>
      </c>
      <c r="Y7" s="3">
        <v>14124</v>
      </c>
    </row>
    <row r="8" spans="1:25" x14ac:dyDescent="0.3">
      <c r="A8" s="6" t="s">
        <v>41</v>
      </c>
      <c r="B8" s="3">
        <v>1288</v>
      </c>
      <c r="C8" s="3">
        <v>1657</v>
      </c>
      <c r="D8" s="3">
        <v>2945</v>
      </c>
      <c r="E8" s="3">
        <v>1775</v>
      </c>
      <c r="F8" s="3">
        <v>1879</v>
      </c>
      <c r="G8" s="3">
        <v>3654</v>
      </c>
      <c r="H8" s="3">
        <v>2087</v>
      </c>
      <c r="I8" s="3">
        <v>2593</v>
      </c>
      <c r="J8" s="3">
        <v>4680</v>
      </c>
      <c r="K8" s="3">
        <v>3011</v>
      </c>
      <c r="L8" s="3">
        <v>3000</v>
      </c>
      <c r="M8" s="3">
        <v>6011</v>
      </c>
      <c r="N8" s="3">
        <v>1517</v>
      </c>
      <c r="O8" s="3">
        <v>3268</v>
      </c>
      <c r="P8" s="3">
        <v>4785</v>
      </c>
      <c r="Q8" s="3">
        <v>1506.38</v>
      </c>
      <c r="R8" s="3">
        <v>4869.97</v>
      </c>
      <c r="S8" s="3">
        <v>6376.35</v>
      </c>
      <c r="T8" s="3">
        <v>903</v>
      </c>
      <c r="U8" s="3">
        <v>6588</v>
      </c>
      <c r="V8" s="3">
        <v>7491</v>
      </c>
      <c r="W8" s="3">
        <v>563</v>
      </c>
      <c r="X8" s="3">
        <v>5731</v>
      </c>
      <c r="Y8" s="3">
        <v>6294</v>
      </c>
    </row>
    <row r="9" spans="1:25" x14ac:dyDescent="0.3">
      <c r="A9" s="6" t="s">
        <v>42</v>
      </c>
      <c r="B9" s="24" t="s">
        <v>43</v>
      </c>
      <c r="C9" s="24" t="s">
        <v>43</v>
      </c>
      <c r="D9" s="24" t="s">
        <v>43</v>
      </c>
      <c r="E9" s="3">
        <v>1768</v>
      </c>
      <c r="F9" s="3">
        <v>1854</v>
      </c>
      <c r="G9" s="3">
        <v>3622</v>
      </c>
      <c r="H9" s="3">
        <v>1486</v>
      </c>
      <c r="I9" s="3">
        <v>2442</v>
      </c>
      <c r="J9" s="3">
        <v>3928</v>
      </c>
      <c r="K9" s="3">
        <v>2692</v>
      </c>
      <c r="L9" s="3">
        <v>2734</v>
      </c>
      <c r="M9" s="3">
        <v>5426</v>
      </c>
      <c r="N9" s="3">
        <v>1489</v>
      </c>
      <c r="O9" s="3">
        <v>3222</v>
      </c>
      <c r="P9" s="3">
        <v>4711</v>
      </c>
      <c r="Q9" s="3">
        <v>1504.34</v>
      </c>
      <c r="R9" s="3">
        <v>4822.32</v>
      </c>
      <c r="S9" s="3">
        <v>6326.66</v>
      </c>
      <c r="T9" s="3">
        <v>834</v>
      </c>
      <c r="U9" s="3">
        <v>6561</v>
      </c>
      <c r="V9" s="3">
        <v>7395</v>
      </c>
      <c r="W9" s="3">
        <v>562</v>
      </c>
      <c r="X9" s="3">
        <v>5614</v>
      </c>
      <c r="Y9" s="3">
        <v>6176</v>
      </c>
    </row>
    <row r="10" spans="1:25" x14ac:dyDescent="0.3">
      <c r="A10" s="6" t="s">
        <v>44</v>
      </c>
      <c r="B10" s="24" t="s">
        <v>43</v>
      </c>
      <c r="C10" s="24" t="s">
        <v>43</v>
      </c>
      <c r="D10" s="24" t="s">
        <v>43</v>
      </c>
      <c r="E10" s="3">
        <v>7</v>
      </c>
      <c r="F10" s="3">
        <v>25</v>
      </c>
      <c r="G10" s="3">
        <v>32</v>
      </c>
      <c r="H10" s="3">
        <v>601</v>
      </c>
      <c r="I10" s="3">
        <v>151</v>
      </c>
      <c r="J10" s="3">
        <v>752</v>
      </c>
      <c r="K10" s="3">
        <v>319</v>
      </c>
      <c r="L10" s="3">
        <v>266</v>
      </c>
      <c r="M10" s="3">
        <v>585</v>
      </c>
      <c r="N10" s="3">
        <v>28</v>
      </c>
      <c r="O10" s="3">
        <v>46</v>
      </c>
      <c r="P10" s="3">
        <v>74</v>
      </c>
      <c r="Q10" s="3">
        <v>2.04</v>
      </c>
      <c r="R10" s="3">
        <v>47.65</v>
      </c>
      <c r="S10" s="3">
        <v>49.69</v>
      </c>
      <c r="T10" s="3">
        <v>69</v>
      </c>
      <c r="U10" s="3">
        <v>27</v>
      </c>
      <c r="V10" s="3">
        <v>96</v>
      </c>
      <c r="W10" s="3">
        <v>1</v>
      </c>
      <c r="X10" s="3">
        <v>117</v>
      </c>
      <c r="Y10" s="3">
        <v>118</v>
      </c>
    </row>
    <row r="11" spans="1:25" x14ac:dyDescent="0.3">
      <c r="A11" s="6" t="s">
        <v>45</v>
      </c>
      <c r="B11" s="3">
        <v>20</v>
      </c>
      <c r="C11" s="3">
        <v>193</v>
      </c>
      <c r="D11" s="3">
        <v>213</v>
      </c>
      <c r="E11" s="3">
        <v>107</v>
      </c>
      <c r="F11" s="3">
        <v>385</v>
      </c>
      <c r="G11" s="3">
        <v>492</v>
      </c>
      <c r="H11" s="3">
        <v>106</v>
      </c>
      <c r="I11" s="3">
        <v>124</v>
      </c>
      <c r="J11" s="3">
        <v>230</v>
      </c>
      <c r="K11" s="3">
        <v>130</v>
      </c>
      <c r="L11" s="3">
        <v>73</v>
      </c>
      <c r="M11" s="3">
        <v>203</v>
      </c>
      <c r="N11" s="3">
        <v>135</v>
      </c>
      <c r="O11" s="3">
        <v>72</v>
      </c>
      <c r="P11" s="3">
        <v>207</v>
      </c>
      <c r="Q11" s="3">
        <v>24</v>
      </c>
      <c r="R11" s="3">
        <v>163.69999999999999</v>
      </c>
      <c r="S11" s="3">
        <v>187.7</v>
      </c>
      <c r="T11" s="3">
        <v>15</v>
      </c>
      <c r="U11" s="3">
        <v>296</v>
      </c>
      <c r="V11" s="3">
        <v>311</v>
      </c>
      <c r="W11" s="3">
        <v>6</v>
      </c>
      <c r="X11" s="3">
        <v>249</v>
      </c>
      <c r="Y11" s="3">
        <v>255</v>
      </c>
    </row>
    <row r="12" spans="1:25" x14ac:dyDescent="0.3">
      <c r="A12" s="6" t="s">
        <v>46</v>
      </c>
      <c r="B12" s="3">
        <v>607</v>
      </c>
      <c r="C12" s="3">
        <v>373</v>
      </c>
      <c r="D12" s="3">
        <v>980</v>
      </c>
      <c r="E12" s="3">
        <v>598</v>
      </c>
      <c r="F12" s="3">
        <v>483</v>
      </c>
      <c r="G12" s="3">
        <v>1081</v>
      </c>
      <c r="H12" s="3">
        <v>521</v>
      </c>
      <c r="I12" s="3">
        <v>262</v>
      </c>
      <c r="J12" s="3">
        <v>783</v>
      </c>
      <c r="K12" s="3">
        <v>807</v>
      </c>
      <c r="L12" s="3">
        <v>680</v>
      </c>
      <c r="M12" s="3">
        <v>1487</v>
      </c>
      <c r="N12" s="3">
        <v>704</v>
      </c>
      <c r="O12" s="3">
        <v>647</v>
      </c>
      <c r="P12" s="3">
        <v>1351</v>
      </c>
      <c r="Q12" s="3">
        <v>564.05999999999995</v>
      </c>
      <c r="R12" s="3">
        <v>794.23</v>
      </c>
      <c r="S12" s="3">
        <v>1358.29</v>
      </c>
      <c r="T12" s="3">
        <v>423</v>
      </c>
      <c r="U12" s="3">
        <v>1621</v>
      </c>
      <c r="V12" s="3">
        <v>2044</v>
      </c>
      <c r="W12" s="3">
        <v>357</v>
      </c>
      <c r="X12" s="3">
        <v>1212</v>
      </c>
      <c r="Y12" s="3">
        <v>1569</v>
      </c>
    </row>
    <row r="13" spans="1:25" x14ac:dyDescent="0.3">
      <c r="A13" s="6" t="s">
        <v>47</v>
      </c>
      <c r="B13" s="3">
        <v>507</v>
      </c>
      <c r="C13" s="3">
        <v>461</v>
      </c>
      <c r="D13" s="3">
        <v>968</v>
      </c>
      <c r="E13" s="3">
        <v>632</v>
      </c>
      <c r="F13" s="3">
        <v>603</v>
      </c>
      <c r="G13" s="3">
        <v>1235</v>
      </c>
      <c r="H13" s="3">
        <v>624</v>
      </c>
      <c r="I13" s="3">
        <v>281</v>
      </c>
      <c r="J13" s="3">
        <v>905</v>
      </c>
      <c r="K13" s="3">
        <v>842</v>
      </c>
      <c r="L13" s="3">
        <v>715</v>
      </c>
      <c r="M13" s="3">
        <v>1557</v>
      </c>
      <c r="N13" s="3">
        <v>667</v>
      </c>
      <c r="O13" s="3">
        <v>751</v>
      </c>
      <c r="P13" s="3">
        <v>1418</v>
      </c>
      <c r="Q13" s="3">
        <v>434.93</v>
      </c>
      <c r="R13" s="3">
        <v>673.36</v>
      </c>
      <c r="S13" s="3">
        <v>1108.29</v>
      </c>
      <c r="T13" s="3">
        <v>276</v>
      </c>
      <c r="U13" s="3">
        <v>988</v>
      </c>
      <c r="V13" s="3">
        <v>1264</v>
      </c>
      <c r="W13" s="3">
        <v>185</v>
      </c>
      <c r="X13" s="3">
        <v>1063</v>
      </c>
      <c r="Y13" s="3">
        <v>1248</v>
      </c>
    </row>
    <row r="14" spans="1:25" x14ac:dyDescent="0.3">
      <c r="A14" s="6" t="s">
        <v>48</v>
      </c>
      <c r="B14" s="3">
        <v>1027</v>
      </c>
      <c r="C14" s="3">
        <v>754</v>
      </c>
      <c r="D14" s="3">
        <v>1781</v>
      </c>
      <c r="E14" s="3">
        <v>1333</v>
      </c>
      <c r="F14" s="3">
        <v>435</v>
      </c>
      <c r="G14" s="3">
        <v>1768</v>
      </c>
      <c r="H14" s="3">
        <v>1418</v>
      </c>
      <c r="I14" s="3">
        <v>756</v>
      </c>
      <c r="J14" s="3">
        <v>2174</v>
      </c>
      <c r="K14" s="3">
        <v>1409</v>
      </c>
      <c r="L14" s="3">
        <v>776</v>
      </c>
      <c r="M14" s="3">
        <v>2185</v>
      </c>
      <c r="N14" s="3">
        <v>959</v>
      </c>
      <c r="O14" s="3">
        <v>1547</v>
      </c>
      <c r="P14" s="3">
        <v>2506</v>
      </c>
      <c r="Q14" s="3">
        <v>1074.6099999999999</v>
      </c>
      <c r="R14" s="3">
        <v>2027.08</v>
      </c>
      <c r="S14" s="3">
        <v>3101.69</v>
      </c>
      <c r="T14" s="3">
        <v>429</v>
      </c>
      <c r="U14" s="3">
        <v>2590</v>
      </c>
      <c r="V14" s="3">
        <v>3019</v>
      </c>
      <c r="W14" s="3">
        <v>603</v>
      </c>
      <c r="X14" s="3">
        <v>2708</v>
      </c>
      <c r="Y14" s="3">
        <v>3311</v>
      </c>
    </row>
    <row r="15" spans="1:25" x14ac:dyDescent="0.3">
      <c r="A15" s="6" t="s">
        <v>49</v>
      </c>
      <c r="B15" s="3">
        <v>139</v>
      </c>
      <c r="C15" s="3">
        <v>267</v>
      </c>
      <c r="D15" s="3">
        <v>406</v>
      </c>
      <c r="E15" s="3">
        <v>372</v>
      </c>
      <c r="F15" s="3">
        <v>174</v>
      </c>
      <c r="G15" s="3">
        <v>546</v>
      </c>
      <c r="H15" s="3">
        <v>655</v>
      </c>
      <c r="I15" s="3">
        <v>261</v>
      </c>
      <c r="J15" s="3">
        <v>916</v>
      </c>
      <c r="K15" s="3">
        <v>889</v>
      </c>
      <c r="L15" s="3">
        <v>287</v>
      </c>
      <c r="M15" s="3">
        <v>1176</v>
      </c>
      <c r="N15" s="3">
        <v>628</v>
      </c>
      <c r="O15" s="3">
        <v>431</v>
      </c>
      <c r="P15" s="3">
        <v>1059</v>
      </c>
      <c r="Q15" s="3">
        <v>863.13</v>
      </c>
      <c r="R15" s="3">
        <v>616.58000000000004</v>
      </c>
      <c r="S15" s="3">
        <v>1479.71</v>
      </c>
      <c r="T15" s="3">
        <v>411</v>
      </c>
      <c r="U15" s="3">
        <v>1274</v>
      </c>
      <c r="V15" s="3">
        <v>1685</v>
      </c>
      <c r="W15" s="3">
        <v>225</v>
      </c>
      <c r="X15" s="3">
        <v>1222</v>
      </c>
      <c r="Y15" s="3">
        <v>1447</v>
      </c>
    </row>
    <row r="16" spans="1:25" x14ac:dyDescent="0.3">
      <c r="A16" s="6" t="s">
        <v>50</v>
      </c>
      <c r="B16" s="3">
        <v>65</v>
      </c>
      <c r="C16" s="3">
        <v>77</v>
      </c>
      <c r="D16" s="3">
        <v>142</v>
      </c>
      <c r="E16" s="24" t="s">
        <v>43</v>
      </c>
      <c r="F16" s="24" t="s">
        <v>43</v>
      </c>
      <c r="G16" s="24" t="s">
        <v>43</v>
      </c>
      <c r="H16" s="3">
        <v>14</v>
      </c>
      <c r="I16" s="3">
        <v>22</v>
      </c>
      <c r="J16" s="3">
        <v>36</v>
      </c>
      <c r="K16" s="3">
        <v>41</v>
      </c>
      <c r="L16" s="3">
        <v>54</v>
      </c>
      <c r="M16" s="3">
        <v>95</v>
      </c>
      <c r="N16" s="3">
        <v>43</v>
      </c>
      <c r="O16" s="3">
        <v>33</v>
      </c>
      <c r="P16" s="3">
        <v>76</v>
      </c>
      <c r="Q16" s="3">
        <v>39.840000000000003</v>
      </c>
      <c r="R16" s="3">
        <v>50.19</v>
      </c>
      <c r="S16" s="3">
        <v>90.03</v>
      </c>
      <c r="T16" s="3">
        <v>13</v>
      </c>
      <c r="U16" s="3">
        <v>84</v>
      </c>
      <c r="V16" s="3">
        <v>97</v>
      </c>
      <c r="W16" s="3">
        <v>23</v>
      </c>
      <c r="X16" s="3">
        <v>90</v>
      </c>
      <c r="Y16" s="3">
        <v>113</v>
      </c>
    </row>
    <row r="17" spans="1:25" x14ac:dyDescent="0.3">
      <c r="A17" s="6" t="s">
        <v>51</v>
      </c>
      <c r="B17" s="3">
        <v>7</v>
      </c>
      <c r="C17" s="3">
        <v>10</v>
      </c>
      <c r="D17" s="3">
        <v>17</v>
      </c>
      <c r="E17" s="3">
        <v>97</v>
      </c>
      <c r="F17" s="3">
        <v>79</v>
      </c>
      <c r="G17" s="3">
        <v>176</v>
      </c>
      <c r="H17" s="3">
        <v>299</v>
      </c>
      <c r="I17" s="3">
        <v>106</v>
      </c>
      <c r="J17" s="3">
        <v>405</v>
      </c>
      <c r="K17" s="3">
        <v>272</v>
      </c>
      <c r="L17" s="3">
        <v>85</v>
      </c>
      <c r="M17" s="3">
        <v>357</v>
      </c>
      <c r="N17" s="3">
        <v>114</v>
      </c>
      <c r="O17" s="3">
        <v>62</v>
      </c>
      <c r="P17" s="3">
        <v>176</v>
      </c>
      <c r="Q17" s="3">
        <v>12.7</v>
      </c>
      <c r="R17" s="3">
        <v>23.3</v>
      </c>
      <c r="S17" s="3">
        <v>36</v>
      </c>
      <c r="T17" s="3">
        <v>5</v>
      </c>
      <c r="U17" s="3">
        <v>33</v>
      </c>
      <c r="V17" s="3">
        <v>38</v>
      </c>
      <c r="W17" s="3">
        <v>21</v>
      </c>
      <c r="X17" s="3">
        <v>32</v>
      </c>
      <c r="Y17" s="3">
        <v>53</v>
      </c>
    </row>
    <row r="18" spans="1:25" x14ac:dyDescent="0.3">
      <c r="A18" s="6" t="s">
        <v>52</v>
      </c>
      <c r="B18" s="3">
        <v>4</v>
      </c>
      <c r="C18" s="3">
        <v>10</v>
      </c>
      <c r="D18" s="3">
        <v>14</v>
      </c>
      <c r="E18" s="3">
        <v>14</v>
      </c>
      <c r="F18" s="3">
        <v>27</v>
      </c>
      <c r="G18" s="3">
        <v>41</v>
      </c>
      <c r="H18" s="24" t="s">
        <v>43</v>
      </c>
      <c r="I18" s="3">
        <v>2</v>
      </c>
      <c r="J18" s="3">
        <v>2</v>
      </c>
      <c r="K18" s="3">
        <v>15</v>
      </c>
      <c r="L18" s="3">
        <v>13</v>
      </c>
      <c r="M18" s="3">
        <v>28</v>
      </c>
      <c r="N18" s="3">
        <v>21</v>
      </c>
      <c r="O18" s="3">
        <v>19</v>
      </c>
      <c r="P18" s="3">
        <v>40</v>
      </c>
      <c r="Q18" s="3">
        <v>9.1300000000000008</v>
      </c>
      <c r="R18" s="3">
        <v>19.97</v>
      </c>
      <c r="S18" s="3">
        <v>29.1</v>
      </c>
      <c r="T18" s="3">
        <v>5</v>
      </c>
      <c r="U18" s="3">
        <v>21</v>
      </c>
      <c r="V18" s="3">
        <v>26</v>
      </c>
      <c r="W18" s="3">
        <v>7</v>
      </c>
      <c r="X18" s="3">
        <v>26</v>
      </c>
      <c r="Y18" s="3">
        <v>33</v>
      </c>
    </row>
    <row r="19" spans="1:25" x14ac:dyDescent="0.3">
      <c r="A19" s="6" t="s">
        <v>53</v>
      </c>
      <c r="B19" s="24" t="s">
        <v>43</v>
      </c>
      <c r="C19" s="24" t="s">
        <v>43</v>
      </c>
      <c r="D19" s="24" t="s">
        <v>43</v>
      </c>
      <c r="E19" s="3">
        <v>79</v>
      </c>
      <c r="F19" s="3">
        <v>50</v>
      </c>
      <c r="G19" s="3">
        <v>129</v>
      </c>
      <c r="H19" s="3">
        <v>61</v>
      </c>
      <c r="I19" s="3">
        <v>26</v>
      </c>
      <c r="J19" s="3">
        <v>87</v>
      </c>
      <c r="K19" s="3">
        <v>75</v>
      </c>
      <c r="L19" s="24" t="s">
        <v>43</v>
      </c>
      <c r="M19" s="3">
        <v>75</v>
      </c>
      <c r="N19" s="24" t="s">
        <v>43</v>
      </c>
      <c r="O19" s="24" t="s">
        <v>43</v>
      </c>
      <c r="P19" s="24" t="s">
        <v>43</v>
      </c>
      <c r="Q19" s="24" t="s">
        <v>43</v>
      </c>
      <c r="R19" s="24" t="s">
        <v>43</v>
      </c>
      <c r="S19" s="24" t="s">
        <v>43</v>
      </c>
      <c r="T19" s="24" t="s">
        <v>43</v>
      </c>
      <c r="U19" s="24" t="s">
        <v>43</v>
      </c>
      <c r="V19" s="24" t="s">
        <v>43</v>
      </c>
      <c r="W19" s="24" t="s">
        <v>43</v>
      </c>
      <c r="X19" s="24" t="s">
        <v>43</v>
      </c>
      <c r="Y19" s="24" t="s">
        <v>43</v>
      </c>
    </row>
    <row r="20" spans="1:25" x14ac:dyDescent="0.3">
      <c r="A20" s="6" t="s">
        <v>54</v>
      </c>
      <c r="B20" s="3">
        <v>3</v>
      </c>
      <c r="C20" s="24" t="s">
        <v>43</v>
      </c>
      <c r="D20" s="3">
        <v>3</v>
      </c>
      <c r="E20" s="3">
        <v>4</v>
      </c>
      <c r="F20" s="3">
        <v>2</v>
      </c>
      <c r="G20" s="3">
        <v>6</v>
      </c>
      <c r="H20" s="3">
        <v>238</v>
      </c>
      <c r="I20" s="3">
        <v>78</v>
      </c>
      <c r="J20" s="3">
        <v>316</v>
      </c>
      <c r="K20" s="3">
        <v>182</v>
      </c>
      <c r="L20" s="3">
        <v>72</v>
      </c>
      <c r="M20" s="3">
        <v>254</v>
      </c>
      <c r="N20" s="3">
        <v>93</v>
      </c>
      <c r="O20" s="3">
        <v>43</v>
      </c>
      <c r="P20" s="3">
        <v>136</v>
      </c>
      <c r="Q20" s="3">
        <v>3.57</v>
      </c>
      <c r="R20" s="3">
        <v>3.33</v>
      </c>
      <c r="S20" s="3">
        <v>6.9</v>
      </c>
      <c r="T20" s="24" t="s">
        <v>43</v>
      </c>
      <c r="U20" s="3">
        <v>11</v>
      </c>
      <c r="V20" s="3">
        <v>11</v>
      </c>
      <c r="W20" s="3">
        <v>14</v>
      </c>
      <c r="X20" s="3">
        <v>6</v>
      </c>
      <c r="Y20" s="3">
        <v>20</v>
      </c>
    </row>
    <row r="21" spans="1:25" x14ac:dyDescent="0.3">
      <c r="A21" s="6" t="s">
        <v>55</v>
      </c>
      <c r="B21" s="3">
        <v>1968</v>
      </c>
      <c r="C21" s="3">
        <v>1865</v>
      </c>
      <c r="D21" s="3">
        <v>3833</v>
      </c>
      <c r="E21" s="3">
        <v>4257</v>
      </c>
      <c r="F21" s="3">
        <v>3265</v>
      </c>
      <c r="G21" s="3">
        <v>7522</v>
      </c>
      <c r="H21" s="3">
        <v>5856</v>
      </c>
      <c r="I21" s="3">
        <v>4081</v>
      </c>
      <c r="J21" s="3">
        <v>9937</v>
      </c>
      <c r="K21" s="3">
        <v>6777</v>
      </c>
      <c r="L21" s="3">
        <v>5248</v>
      </c>
      <c r="M21" s="3">
        <v>12025</v>
      </c>
      <c r="N21" s="3">
        <v>6234</v>
      </c>
      <c r="O21" s="3">
        <v>8370</v>
      </c>
      <c r="P21" s="3">
        <v>14604</v>
      </c>
      <c r="Q21" s="3">
        <v>5230.59</v>
      </c>
      <c r="R21" s="3">
        <v>9654.2199999999993</v>
      </c>
      <c r="S21" s="3">
        <v>14884.81</v>
      </c>
      <c r="T21" s="3">
        <v>3169</v>
      </c>
      <c r="U21" s="3">
        <v>10393</v>
      </c>
      <c r="V21" s="3">
        <v>13562</v>
      </c>
      <c r="W21" s="3">
        <v>3281.18</v>
      </c>
      <c r="X21" s="3">
        <v>11955.66</v>
      </c>
      <c r="Y21" s="3">
        <v>15237</v>
      </c>
    </row>
    <row r="22" spans="1:25" x14ac:dyDescent="0.3">
      <c r="A22" s="6" t="s">
        <v>56</v>
      </c>
      <c r="B22" s="3">
        <v>1114</v>
      </c>
      <c r="C22" s="3">
        <v>1239</v>
      </c>
      <c r="D22" s="3">
        <v>2353</v>
      </c>
      <c r="E22" s="3">
        <v>2380</v>
      </c>
      <c r="F22" s="3">
        <v>2244</v>
      </c>
      <c r="G22" s="3">
        <v>4624</v>
      </c>
      <c r="H22" s="3">
        <v>3149</v>
      </c>
      <c r="I22" s="3">
        <v>3140</v>
      </c>
      <c r="J22" s="3">
        <v>6289</v>
      </c>
      <c r="K22" s="3">
        <v>3914</v>
      </c>
      <c r="L22" s="3">
        <v>3886</v>
      </c>
      <c r="M22" s="3">
        <v>7800</v>
      </c>
      <c r="N22" s="3">
        <v>3694</v>
      </c>
      <c r="O22" s="3">
        <v>5810</v>
      </c>
      <c r="P22" s="3">
        <v>9504</v>
      </c>
      <c r="Q22" s="3">
        <v>2836.46</v>
      </c>
      <c r="R22" s="3">
        <v>6774.32</v>
      </c>
      <c r="S22" s="3">
        <v>9610.7800000000007</v>
      </c>
      <c r="T22" s="3">
        <v>1683</v>
      </c>
      <c r="U22" s="3">
        <v>7875</v>
      </c>
      <c r="V22" s="3">
        <v>9558</v>
      </c>
      <c r="W22" s="3">
        <v>2134</v>
      </c>
      <c r="X22" s="3">
        <v>8908.66</v>
      </c>
      <c r="Y22" s="3">
        <v>11043</v>
      </c>
    </row>
    <row r="23" spans="1:25" x14ac:dyDescent="0.3">
      <c r="A23" s="6" t="s">
        <v>57</v>
      </c>
      <c r="B23" s="3">
        <v>418</v>
      </c>
      <c r="C23" s="3">
        <v>178</v>
      </c>
      <c r="D23" s="3">
        <v>596</v>
      </c>
      <c r="E23" s="3">
        <v>534</v>
      </c>
      <c r="F23" s="3">
        <v>759</v>
      </c>
      <c r="G23" s="3">
        <v>1293</v>
      </c>
      <c r="H23" s="3">
        <v>419</v>
      </c>
      <c r="I23" s="3">
        <v>615</v>
      </c>
      <c r="J23" s="3">
        <v>1034</v>
      </c>
      <c r="K23" s="3">
        <v>1208</v>
      </c>
      <c r="L23" s="3">
        <v>1213</v>
      </c>
      <c r="M23" s="3">
        <v>2421</v>
      </c>
      <c r="N23" s="3">
        <v>1324</v>
      </c>
      <c r="O23" s="3">
        <v>2375</v>
      </c>
      <c r="P23" s="3">
        <v>3699</v>
      </c>
      <c r="Q23" s="3">
        <v>940.68</v>
      </c>
      <c r="R23" s="3">
        <v>3137.83</v>
      </c>
      <c r="S23" s="3">
        <v>4078.51</v>
      </c>
      <c r="T23" s="3">
        <v>412</v>
      </c>
      <c r="U23" s="3">
        <v>1963</v>
      </c>
      <c r="V23" s="3">
        <v>2375</v>
      </c>
      <c r="W23" s="3">
        <v>281</v>
      </c>
      <c r="X23" s="3">
        <v>2474</v>
      </c>
      <c r="Y23" s="3">
        <v>2755</v>
      </c>
    </row>
    <row r="24" spans="1:25" x14ac:dyDescent="0.3">
      <c r="A24" s="6" t="s">
        <v>58</v>
      </c>
      <c r="B24" s="3">
        <v>413</v>
      </c>
      <c r="C24" s="3">
        <v>445</v>
      </c>
      <c r="D24" s="3">
        <v>858</v>
      </c>
      <c r="E24" s="3">
        <v>872</v>
      </c>
      <c r="F24" s="3">
        <v>648</v>
      </c>
      <c r="G24" s="3">
        <v>1520</v>
      </c>
      <c r="H24" s="3">
        <v>711</v>
      </c>
      <c r="I24" s="3">
        <v>624</v>
      </c>
      <c r="J24" s="3">
        <v>1335</v>
      </c>
      <c r="K24" s="3">
        <v>638</v>
      </c>
      <c r="L24" s="3">
        <v>800</v>
      </c>
      <c r="M24" s="3">
        <v>1438</v>
      </c>
      <c r="N24" s="3">
        <v>868</v>
      </c>
      <c r="O24" s="3">
        <v>1307</v>
      </c>
      <c r="P24" s="3">
        <v>2175</v>
      </c>
      <c r="Q24" s="3">
        <v>638.55999999999995</v>
      </c>
      <c r="R24" s="3">
        <v>1472.97</v>
      </c>
      <c r="S24" s="3">
        <v>2111.5300000000002</v>
      </c>
      <c r="T24" s="3">
        <v>318</v>
      </c>
      <c r="U24" s="3">
        <v>2609</v>
      </c>
      <c r="V24" s="3">
        <v>2927</v>
      </c>
      <c r="W24" s="3">
        <v>373</v>
      </c>
      <c r="X24" s="3">
        <v>2841</v>
      </c>
      <c r="Y24" s="3">
        <v>3214</v>
      </c>
    </row>
    <row r="25" spans="1:25" x14ac:dyDescent="0.3">
      <c r="A25" s="6" t="s">
        <v>59</v>
      </c>
      <c r="B25" s="3">
        <v>208</v>
      </c>
      <c r="C25" s="3">
        <v>536</v>
      </c>
      <c r="D25" s="3">
        <v>744</v>
      </c>
      <c r="E25" s="3">
        <v>734</v>
      </c>
      <c r="F25" s="3">
        <v>605</v>
      </c>
      <c r="G25" s="3">
        <v>1339</v>
      </c>
      <c r="H25" s="3">
        <v>1188</v>
      </c>
      <c r="I25" s="3">
        <v>1419</v>
      </c>
      <c r="J25" s="3">
        <v>2607</v>
      </c>
      <c r="K25" s="3">
        <v>1168</v>
      </c>
      <c r="L25" s="3">
        <v>1395</v>
      </c>
      <c r="M25" s="3">
        <v>2563</v>
      </c>
      <c r="N25" s="3">
        <v>1032</v>
      </c>
      <c r="O25" s="3">
        <v>1794</v>
      </c>
      <c r="P25" s="3">
        <v>2826</v>
      </c>
      <c r="Q25" s="3">
        <v>797.99</v>
      </c>
      <c r="R25" s="3">
        <v>1487.82</v>
      </c>
      <c r="S25" s="3">
        <v>2285.81</v>
      </c>
      <c r="T25" s="3">
        <v>169</v>
      </c>
      <c r="U25" s="3">
        <v>1853</v>
      </c>
      <c r="V25" s="3">
        <v>2022</v>
      </c>
      <c r="W25" s="3">
        <v>604</v>
      </c>
      <c r="X25" s="3">
        <v>2420</v>
      </c>
      <c r="Y25" s="3">
        <v>3024</v>
      </c>
    </row>
    <row r="26" spans="1:25" x14ac:dyDescent="0.3">
      <c r="A26" s="6" t="s">
        <v>60</v>
      </c>
      <c r="B26" s="3">
        <v>2</v>
      </c>
      <c r="C26" s="3">
        <v>8</v>
      </c>
      <c r="D26" s="3">
        <v>10</v>
      </c>
      <c r="E26" s="3">
        <v>11</v>
      </c>
      <c r="F26" s="3">
        <v>6</v>
      </c>
      <c r="G26" s="3">
        <v>17</v>
      </c>
      <c r="H26" s="3">
        <v>23</v>
      </c>
      <c r="I26" s="3">
        <v>13</v>
      </c>
      <c r="J26" s="3">
        <v>36</v>
      </c>
      <c r="K26" s="3">
        <v>7</v>
      </c>
      <c r="L26" s="3">
        <v>7</v>
      </c>
      <c r="M26" s="3">
        <v>14</v>
      </c>
      <c r="N26" s="3">
        <v>12</v>
      </c>
      <c r="O26" s="3">
        <v>10</v>
      </c>
      <c r="P26" s="3">
        <v>22</v>
      </c>
      <c r="Q26" s="3">
        <v>4.62</v>
      </c>
      <c r="R26" s="3">
        <v>44.27</v>
      </c>
      <c r="S26" s="3">
        <v>48.89</v>
      </c>
      <c r="T26" s="3">
        <v>1</v>
      </c>
      <c r="U26" s="3">
        <v>11</v>
      </c>
      <c r="V26" s="3">
        <v>12</v>
      </c>
      <c r="W26" s="3">
        <v>0</v>
      </c>
      <c r="X26" s="3">
        <v>14.54</v>
      </c>
      <c r="Y26" s="3">
        <v>15</v>
      </c>
    </row>
    <row r="27" spans="1:25" x14ac:dyDescent="0.3">
      <c r="A27" s="6" t="s">
        <v>61</v>
      </c>
      <c r="B27" s="3">
        <v>73</v>
      </c>
      <c r="C27" s="3">
        <v>72</v>
      </c>
      <c r="D27" s="3">
        <v>145</v>
      </c>
      <c r="E27" s="3">
        <v>229</v>
      </c>
      <c r="F27" s="3">
        <v>226</v>
      </c>
      <c r="G27" s="3">
        <v>455</v>
      </c>
      <c r="H27" s="3">
        <v>808</v>
      </c>
      <c r="I27" s="3">
        <v>469</v>
      </c>
      <c r="J27" s="3">
        <v>1277</v>
      </c>
      <c r="K27" s="3">
        <v>893</v>
      </c>
      <c r="L27" s="3">
        <v>471</v>
      </c>
      <c r="M27" s="3">
        <v>1364</v>
      </c>
      <c r="N27" s="3">
        <v>458</v>
      </c>
      <c r="O27" s="3">
        <v>324</v>
      </c>
      <c r="P27" s="3">
        <v>782</v>
      </c>
      <c r="Q27" s="3">
        <v>454.61</v>
      </c>
      <c r="R27" s="3">
        <v>631.42999999999995</v>
      </c>
      <c r="S27" s="3">
        <v>1086.04</v>
      </c>
      <c r="T27" s="3">
        <v>783</v>
      </c>
      <c r="U27" s="3">
        <v>1439</v>
      </c>
      <c r="V27" s="3">
        <v>2222</v>
      </c>
      <c r="W27" s="3">
        <v>876</v>
      </c>
      <c r="X27" s="3">
        <v>1159</v>
      </c>
      <c r="Y27" s="3">
        <v>2035</v>
      </c>
    </row>
    <row r="28" spans="1:25" x14ac:dyDescent="0.3">
      <c r="A28" s="6" t="s">
        <v>62</v>
      </c>
      <c r="B28" s="24" t="s">
        <v>43</v>
      </c>
      <c r="C28" s="24" t="s">
        <v>43</v>
      </c>
      <c r="D28" s="24" t="s">
        <v>43</v>
      </c>
      <c r="E28" s="3">
        <v>11</v>
      </c>
      <c r="F28" s="24" t="s">
        <v>43</v>
      </c>
      <c r="G28" s="3">
        <v>11</v>
      </c>
      <c r="H28" s="24" t="s">
        <v>43</v>
      </c>
      <c r="I28" s="24" t="s">
        <v>43</v>
      </c>
      <c r="J28" s="24" t="s">
        <v>43</v>
      </c>
      <c r="K28" s="24" t="s">
        <v>43</v>
      </c>
      <c r="L28" s="24" t="s">
        <v>43</v>
      </c>
      <c r="M28" s="24" t="s">
        <v>43</v>
      </c>
      <c r="N28" s="24" t="s">
        <v>43</v>
      </c>
      <c r="O28" s="24" t="s">
        <v>43</v>
      </c>
      <c r="P28" s="24" t="s">
        <v>43</v>
      </c>
      <c r="Q28" s="24" t="s">
        <v>43</v>
      </c>
      <c r="R28" s="24" t="s">
        <v>43</v>
      </c>
      <c r="S28" s="24" t="s">
        <v>43</v>
      </c>
      <c r="T28" s="24" t="s">
        <v>43</v>
      </c>
      <c r="U28" s="24" t="s">
        <v>43</v>
      </c>
      <c r="V28" s="24" t="s">
        <v>43</v>
      </c>
      <c r="W28" s="24" t="s">
        <v>43</v>
      </c>
      <c r="X28" s="24" t="s">
        <v>43</v>
      </c>
      <c r="Y28" s="24" t="s">
        <v>43</v>
      </c>
    </row>
    <row r="29" spans="1:25" x14ac:dyDescent="0.3">
      <c r="A29" s="6" t="s">
        <v>63</v>
      </c>
      <c r="B29" s="3">
        <v>772</v>
      </c>
      <c r="C29" s="3">
        <v>611</v>
      </c>
      <c r="D29" s="3">
        <v>1383</v>
      </c>
      <c r="E29" s="3">
        <v>1865</v>
      </c>
      <c r="F29" s="3">
        <v>1011</v>
      </c>
      <c r="G29" s="3">
        <v>2876</v>
      </c>
      <c r="H29" s="3">
        <v>2629</v>
      </c>
      <c r="I29" s="3">
        <v>866</v>
      </c>
      <c r="J29" s="3">
        <v>3495</v>
      </c>
      <c r="K29" s="3">
        <v>2863</v>
      </c>
      <c r="L29" s="3">
        <v>1362</v>
      </c>
      <c r="M29" s="3">
        <v>4225</v>
      </c>
      <c r="N29" s="3">
        <v>2540</v>
      </c>
      <c r="O29" s="3">
        <v>2560</v>
      </c>
      <c r="P29" s="3">
        <v>5100</v>
      </c>
      <c r="Q29" s="3">
        <v>2394.13</v>
      </c>
      <c r="R29" s="3">
        <v>2879.9</v>
      </c>
      <c r="S29" s="3">
        <v>5274.03</v>
      </c>
      <c r="T29" s="3">
        <v>1486</v>
      </c>
      <c r="U29" s="3">
        <v>2518</v>
      </c>
      <c r="V29" s="3">
        <v>4004</v>
      </c>
      <c r="W29" s="3">
        <v>1147</v>
      </c>
      <c r="X29" s="3">
        <v>3047</v>
      </c>
      <c r="Y29" s="3">
        <v>4194</v>
      </c>
    </row>
    <row r="30" spans="1:25" x14ac:dyDescent="0.3">
      <c r="A30" s="6" t="s">
        <v>64</v>
      </c>
      <c r="B30" s="3">
        <v>82</v>
      </c>
      <c r="C30" s="3">
        <v>15</v>
      </c>
      <c r="D30" s="3">
        <v>97</v>
      </c>
      <c r="E30" s="3">
        <v>1</v>
      </c>
      <c r="F30" s="3">
        <v>10</v>
      </c>
      <c r="G30" s="3">
        <v>11</v>
      </c>
      <c r="H30" s="3">
        <v>78</v>
      </c>
      <c r="I30" s="3">
        <v>75</v>
      </c>
      <c r="J30" s="3">
        <v>153</v>
      </c>
      <c r="K30" s="24" t="s">
        <v>43</v>
      </c>
      <c r="L30" s="24" t="s">
        <v>43</v>
      </c>
      <c r="M30" s="24" t="s">
        <v>43</v>
      </c>
      <c r="N30" s="24" t="s">
        <v>43</v>
      </c>
      <c r="O30" s="24" t="s">
        <v>43</v>
      </c>
      <c r="P30" s="24" t="s">
        <v>43</v>
      </c>
      <c r="Q30" s="24" t="s">
        <v>43</v>
      </c>
      <c r="R30" s="24" t="s">
        <v>43</v>
      </c>
      <c r="S30" s="24" t="s">
        <v>43</v>
      </c>
      <c r="T30" s="24" t="s">
        <v>43</v>
      </c>
      <c r="U30" s="24" t="s">
        <v>43</v>
      </c>
      <c r="V30" s="24" t="s">
        <v>43</v>
      </c>
      <c r="W30" s="24" t="s">
        <v>43</v>
      </c>
      <c r="X30" s="24" t="s">
        <v>43</v>
      </c>
      <c r="Y30" s="24" t="s">
        <v>43</v>
      </c>
    </row>
    <row r="31" spans="1:25" x14ac:dyDescent="0.3">
      <c r="A31" s="6" t="s">
        <v>65</v>
      </c>
      <c r="B31" s="3">
        <v>3719</v>
      </c>
      <c r="C31" s="3">
        <v>5562</v>
      </c>
      <c r="D31" s="3">
        <v>9281</v>
      </c>
      <c r="E31" s="3">
        <v>3880</v>
      </c>
      <c r="F31" s="3">
        <v>6323</v>
      </c>
      <c r="G31" s="3">
        <v>10203</v>
      </c>
      <c r="H31" s="3">
        <v>7017</v>
      </c>
      <c r="I31" s="3">
        <v>5204</v>
      </c>
      <c r="J31" s="3">
        <v>12221</v>
      </c>
      <c r="K31" s="3">
        <v>10686</v>
      </c>
      <c r="L31" s="3">
        <v>6174</v>
      </c>
      <c r="M31" s="3">
        <v>16860</v>
      </c>
      <c r="N31" s="3">
        <v>8384</v>
      </c>
      <c r="O31" s="3">
        <v>7864</v>
      </c>
      <c r="P31" s="3">
        <v>16248</v>
      </c>
      <c r="Q31" s="3">
        <v>7510.53</v>
      </c>
      <c r="R31" s="3">
        <v>12491.23</v>
      </c>
      <c r="S31" s="3">
        <v>20001.759999999998</v>
      </c>
      <c r="T31" s="3">
        <v>5471</v>
      </c>
      <c r="U31" s="3">
        <v>15951</v>
      </c>
      <c r="V31" s="3">
        <v>21422</v>
      </c>
      <c r="W31" s="3">
        <v>4488</v>
      </c>
      <c r="X31" s="3">
        <v>15179</v>
      </c>
      <c r="Y31" s="3">
        <v>19667</v>
      </c>
    </row>
    <row r="32" spans="1:25" x14ac:dyDescent="0.3">
      <c r="A32" s="6" t="s">
        <v>66</v>
      </c>
      <c r="B32" s="3">
        <v>63</v>
      </c>
      <c r="C32" s="3">
        <v>88</v>
      </c>
      <c r="D32" s="3">
        <v>151</v>
      </c>
      <c r="E32" s="3">
        <v>211</v>
      </c>
      <c r="F32" s="3">
        <v>93</v>
      </c>
      <c r="G32" s="3">
        <v>304</v>
      </c>
      <c r="H32" s="3">
        <v>147</v>
      </c>
      <c r="I32" s="3">
        <v>196</v>
      </c>
      <c r="J32" s="3">
        <v>343</v>
      </c>
      <c r="K32" s="3">
        <v>123</v>
      </c>
      <c r="L32" s="3">
        <v>200</v>
      </c>
      <c r="M32" s="3">
        <v>323</v>
      </c>
      <c r="N32" s="3">
        <v>180</v>
      </c>
      <c r="O32" s="3">
        <v>179</v>
      </c>
      <c r="P32" s="3">
        <v>359</v>
      </c>
      <c r="Q32" s="3">
        <v>185.97</v>
      </c>
      <c r="R32" s="3">
        <v>236</v>
      </c>
      <c r="S32" s="3">
        <v>422</v>
      </c>
      <c r="T32" s="3">
        <v>47</v>
      </c>
      <c r="U32" s="3">
        <v>198</v>
      </c>
      <c r="V32" s="3">
        <v>245</v>
      </c>
      <c r="W32" s="3">
        <v>60</v>
      </c>
      <c r="X32" s="3">
        <v>161</v>
      </c>
      <c r="Y32" s="3">
        <v>221</v>
      </c>
    </row>
    <row r="33" spans="1:25" x14ac:dyDescent="0.3">
      <c r="A33" s="6" t="s">
        <v>67</v>
      </c>
      <c r="B33" s="3">
        <v>1</v>
      </c>
      <c r="C33" s="3">
        <v>4</v>
      </c>
      <c r="D33" s="3">
        <v>5</v>
      </c>
      <c r="E33" s="3">
        <v>2</v>
      </c>
      <c r="F33" s="3">
        <v>5</v>
      </c>
      <c r="G33" s="3">
        <v>7</v>
      </c>
      <c r="H33" s="3">
        <v>5</v>
      </c>
      <c r="I33" s="3">
        <v>4</v>
      </c>
      <c r="J33" s="3">
        <v>9</v>
      </c>
      <c r="K33" s="3">
        <v>2</v>
      </c>
      <c r="L33" s="3">
        <v>13</v>
      </c>
      <c r="M33" s="3">
        <v>15</v>
      </c>
      <c r="N33" s="3">
        <v>2</v>
      </c>
      <c r="O33" s="3">
        <v>8</v>
      </c>
      <c r="P33" s="3">
        <v>10</v>
      </c>
      <c r="Q33" s="3">
        <v>1.86</v>
      </c>
      <c r="R33" s="3">
        <v>9.18</v>
      </c>
      <c r="S33" s="3">
        <v>11.04</v>
      </c>
      <c r="T33" s="3">
        <v>1</v>
      </c>
      <c r="U33" s="3">
        <v>7</v>
      </c>
      <c r="V33" s="3">
        <v>8</v>
      </c>
      <c r="W33" s="3">
        <v>2</v>
      </c>
      <c r="X33" s="3">
        <v>12</v>
      </c>
      <c r="Y33" s="3">
        <v>14</v>
      </c>
    </row>
    <row r="34" spans="1:25" x14ac:dyDescent="0.3">
      <c r="A34" s="6" t="s">
        <v>68</v>
      </c>
      <c r="B34" s="3">
        <v>1</v>
      </c>
      <c r="C34" s="3">
        <v>12</v>
      </c>
      <c r="D34" s="3">
        <v>13</v>
      </c>
      <c r="E34" s="3">
        <v>1</v>
      </c>
      <c r="F34" s="3">
        <v>8</v>
      </c>
      <c r="G34" s="3">
        <v>9</v>
      </c>
      <c r="H34" s="3">
        <v>7</v>
      </c>
      <c r="I34" s="3">
        <v>5</v>
      </c>
      <c r="J34" s="3">
        <v>12</v>
      </c>
      <c r="K34" s="3">
        <v>3</v>
      </c>
      <c r="L34" s="3">
        <v>11</v>
      </c>
      <c r="M34" s="3">
        <v>14</v>
      </c>
      <c r="N34" s="3">
        <v>9</v>
      </c>
      <c r="O34" s="3">
        <v>9</v>
      </c>
      <c r="P34" s="3">
        <v>18</v>
      </c>
      <c r="Q34" s="3">
        <v>11.52</v>
      </c>
      <c r="R34" s="3">
        <v>24.51</v>
      </c>
      <c r="S34" s="3">
        <v>36.03</v>
      </c>
      <c r="T34" s="3">
        <v>10</v>
      </c>
      <c r="U34" s="3">
        <v>10</v>
      </c>
      <c r="V34" s="3">
        <v>20</v>
      </c>
      <c r="W34" s="3">
        <v>19</v>
      </c>
      <c r="X34" s="3">
        <v>11</v>
      </c>
      <c r="Y34" s="3">
        <v>30</v>
      </c>
    </row>
    <row r="35" spans="1:25" x14ac:dyDescent="0.3">
      <c r="A35" s="6" t="s">
        <v>69</v>
      </c>
      <c r="B35" s="3">
        <v>25</v>
      </c>
      <c r="C35" s="3">
        <v>27</v>
      </c>
      <c r="D35" s="3">
        <v>52</v>
      </c>
      <c r="E35" s="3">
        <v>168</v>
      </c>
      <c r="F35" s="3">
        <v>38</v>
      </c>
      <c r="G35" s="3">
        <v>206</v>
      </c>
      <c r="H35" s="3">
        <v>28</v>
      </c>
      <c r="I35" s="3">
        <v>44</v>
      </c>
      <c r="J35" s="3">
        <v>72</v>
      </c>
      <c r="K35" s="3">
        <v>42</v>
      </c>
      <c r="L35" s="3">
        <v>40</v>
      </c>
      <c r="M35" s="3">
        <v>82</v>
      </c>
      <c r="N35" s="3">
        <v>47</v>
      </c>
      <c r="O35" s="3">
        <v>63</v>
      </c>
      <c r="P35" s="3">
        <v>110</v>
      </c>
      <c r="Q35" s="3">
        <v>45.26</v>
      </c>
      <c r="R35" s="3">
        <v>115</v>
      </c>
      <c r="S35" s="3">
        <v>160</v>
      </c>
      <c r="T35" s="3">
        <v>13</v>
      </c>
      <c r="U35" s="3">
        <v>59</v>
      </c>
      <c r="V35" s="3">
        <v>72</v>
      </c>
      <c r="W35" s="3">
        <v>11</v>
      </c>
      <c r="X35" s="3">
        <v>59</v>
      </c>
      <c r="Y35" s="3">
        <v>70</v>
      </c>
    </row>
    <row r="36" spans="1:25" x14ac:dyDescent="0.3">
      <c r="A36" s="6" t="s">
        <v>70</v>
      </c>
      <c r="B36" s="3">
        <v>21</v>
      </c>
      <c r="C36" s="3">
        <v>24</v>
      </c>
      <c r="D36" s="3">
        <v>45</v>
      </c>
      <c r="E36" s="3">
        <v>10</v>
      </c>
      <c r="F36" s="3">
        <v>29</v>
      </c>
      <c r="G36" s="3">
        <v>39</v>
      </c>
      <c r="H36" s="3">
        <v>34</v>
      </c>
      <c r="I36" s="3">
        <v>47</v>
      </c>
      <c r="J36" s="3">
        <v>81</v>
      </c>
      <c r="K36" s="3">
        <v>24</v>
      </c>
      <c r="L36" s="3">
        <v>31</v>
      </c>
      <c r="M36" s="3">
        <v>55</v>
      </c>
      <c r="N36" s="3">
        <v>29</v>
      </c>
      <c r="O36" s="3">
        <v>36</v>
      </c>
      <c r="P36" s="3">
        <v>65</v>
      </c>
      <c r="Q36" s="3">
        <v>16.760000000000002</v>
      </c>
      <c r="R36" s="3">
        <v>34.9</v>
      </c>
      <c r="S36" s="3">
        <v>51.66</v>
      </c>
      <c r="T36" s="3">
        <v>8</v>
      </c>
      <c r="U36" s="3">
        <v>52</v>
      </c>
      <c r="V36" s="3">
        <v>60</v>
      </c>
      <c r="W36" s="3">
        <v>7</v>
      </c>
      <c r="X36" s="3">
        <v>32</v>
      </c>
      <c r="Y36" s="3">
        <v>39</v>
      </c>
    </row>
    <row r="37" spans="1:25" x14ac:dyDescent="0.3">
      <c r="A37" s="6" t="s">
        <v>71</v>
      </c>
      <c r="B37" s="3">
        <v>5</v>
      </c>
      <c r="C37" s="3">
        <v>11</v>
      </c>
      <c r="D37" s="3">
        <v>16</v>
      </c>
      <c r="E37" s="3">
        <v>29</v>
      </c>
      <c r="F37" s="3">
        <v>10</v>
      </c>
      <c r="G37" s="3">
        <v>39</v>
      </c>
      <c r="H37" s="3">
        <v>70</v>
      </c>
      <c r="I37" s="3">
        <v>89</v>
      </c>
      <c r="J37" s="3">
        <v>159</v>
      </c>
      <c r="K37" s="3">
        <v>48</v>
      </c>
      <c r="L37" s="3">
        <v>100</v>
      </c>
      <c r="M37" s="3">
        <v>148</v>
      </c>
      <c r="N37" s="3">
        <v>89</v>
      </c>
      <c r="O37" s="3">
        <v>58</v>
      </c>
      <c r="P37" s="3">
        <v>147</v>
      </c>
      <c r="Q37" s="3">
        <v>64.489999999999995</v>
      </c>
      <c r="R37" s="3">
        <v>46</v>
      </c>
      <c r="S37" s="3">
        <v>110.49</v>
      </c>
      <c r="T37" s="3">
        <v>11</v>
      </c>
      <c r="U37" s="3">
        <v>63</v>
      </c>
      <c r="V37" s="3">
        <v>74</v>
      </c>
      <c r="W37" s="3">
        <v>19</v>
      </c>
      <c r="X37" s="3">
        <v>42</v>
      </c>
      <c r="Y37" s="3">
        <v>61</v>
      </c>
    </row>
    <row r="38" spans="1:25" x14ac:dyDescent="0.3">
      <c r="A38" s="6" t="s">
        <v>72</v>
      </c>
      <c r="B38" s="3">
        <v>9</v>
      </c>
      <c r="C38" s="3">
        <v>8</v>
      </c>
      <c r="D38" s="3">
        <v>17</v>
      </c>
      <c r="E38" s="24" t="s">
        <v>43</v>
      </c>
      <c r="F38" s="24" t="s">
        <v>43</v>
      </c>
      <c r="G38" s="24" t="s">
        <v>43</v>
      </c>
      <c r="H38" s="3">
        <v>1</v>
      </c>
      <c r="I38" s="3">
        <v>3</v>
      </c>
      <c r="J38" s="3">
        <v>4</v>
      </c>
      <c r="K38" s="3">
        <v>2</v>
      </c>
      <c r="L38" s="3">
        <v>1</v>
      </c>
      <c r="M38" s="3">
        <v>3</v>
      </c>
      <c r="N38" s="3">
        <v>2</v>
      </c>
      <c r="O38" s="3">
        <v>1</v>
      </c>
      <c r="P38" s="3">
        <v>3</v>
      </c>
      <c r="Q38" s="3">
        <v>44.37</v>
      </c>
      <c r="R38" s="3">
        <v>1.77</v>
      </c>
      <c r="S38" s="3">
        <v>46.14</v>
      </c>
      <c r="T38" s="3">
        <v>2</v>
      </c>
      <c r="U38" s="3">
        <v>2</v>
      </c>
      <c r="V38" s="3">
        <v>4</v>
      </c>
      <c r="W38" s="3">
        <v>1</v>
      </c>
      <c r="X38" s="3">
        <v>1</v>
      </c>
      <c r="Y38" s="3">
        <v>2</v>
      </c>
    </row>
    <row r="39" spans="1:25" x14ac:dyDescent="0.3">
      <c r="A39" s="6" t="s">
        <v>73</v>
      </c>
      <c r="B39" s="3">
        <v>1</v>
      </c>
      <c r="C39" s="3">
        <v>2</v>
      </c>
      <c r="D39" s="3">
        <v>3</v>
      </c>
      <c r="E39" s="3">
        <v>1</v>
      </c>
      <c r="F39" s="3">
        <v>3</v>
      </c>
      <c r="G39" s="3">
        <v>4</v>
      </c>
      <c r="H39" s="3">
        <v>2</v>
      </c>
      <c r="I39" s="3">
        <v>4</v>
      </c>
      <c r="J39" s="3">
        <v>6</v>
      </c>
      <c r="K39" s="3">
        <v>2</v>
      </c>
      <c r="L39" s="3">
        <v>4</v>
      </c>
      <c r="M39" s="3">
        <v>6</v>
      </c>
      <c r="N39" s="3">
        <v>2</v>
      </c>
      <c r="O39" s="3">
        <v>4</v>
      </c>
      <c r="P39" s="3">
        <v>6</v>
      </c>
      <c r="Q39" s="3">
        <v>1.71</v>
      </c>
      <c r="R39" s="3">
        <v>4.67</v>
      </c>
      <c r="S39" s="3">
        <v>6.38</v>
      </c>
      <c r="T39" s="3">
        <v>2</v>
      </c>
      <c r="U39" s="3">
        <v>5</v>
      </c>
      <c r="V39" s="3">
        <v>7</v>
      </c>
      <c r="W39" s="3">
        <v>1</v>
      </c>
      <c r="X39" s="3">
        <v>4</v>
      </c>
      <c r="Y39" s="3">
        <v>5</v>
      </c>
    </row>
    <row r="40" spans="1:25" x14ac:dyDescent="0.3">
      <c r="A40" s="6" t="s">
        <v>74</v>
      </c>
      <c r="B40" s="24" t="s">
        <v>43</v>
      </c>
      <c r="C40" s="3">
        <v>3</v>
      </c>
      <c r="D40" s="3">
        <v>3</v>
      </c>
      <c r="E40" s="3">
        <v>1</v>
      </c>
      <c r="F40" s="24" t="s">
        <v>43</v>
      </c>
      <c r="G40" s="3">
        <v>1</v>
      </c>
      <c r="H40" s="24" t="s">
        <v>43</v>
      </c>
      <c r="I40" s="24" t="s">
        <v>43</v>
      </c>
      <c r="J40" s="24" t="s">
        <v>43</v>
      </c>
      <c r="K40" s="24" t="s">
        <v>43</v>
      </c>
      <c r="L40" s="24" t="s">
        <v>43</v>
      </c>
      <c r="M40" s="24" t="s">
        <v>43</v>
      </c>
      <c r="N40" s="24" t="s">
        <v>43</v>
      </c>
      <c r="O40" s="24" t="s">
        <v>43</v>
      </c>
      <c r="P40" s="24" t="s">
        <v>43</v>
      </c>
      <c r="Q40" s="24" t="s">
        <v>43</v>
      </c>
      <c r="R40" s="24" t="s">
        <v>43</v>
      </c>
      <c r="S40" s="24" t="s">
        <v>43</v>
      </c>
      <c r="T40" s="24" t="s">
        <v>43</v>
      </c>
      <c r="U40" s="24" t="s">
        <v>43</v>
      </c>
      <c r="V40" s="24" t="s">
        <v>43</v>
      </c>
      <c r="W40" s="24" t="s">
        <v>43</v>
      </c>
      <c r="X40" s="24" t="s">
        <v>43</v>
      </c>
      <c r="Y40" s="24" t="s">
        <v>43</v>
      </c>
    </row>
    <row r="41" spans="1:25" x14ac:dyDescent="0.3">
      <c r="A41" s="6" t="s">
        <v>75</v>
      </c>
      <c r="B41" s="3">
        <v>158</v>
      </c>
      <c r="C41" s="3">
        <v>135</v>
      </c>
      <c r="D41" s="3">
        <v>293</v>
      </c>
      <c r="E41" s="3">
        <v>396</v>
      </c>
      <c r="F41" s="3">
        <v>81</v>
      </c>
      <c r="G41" s="3">
        <v>477</v>
      </c>
      <c r="H41" s="3">
        <v>1382</v>
      </c>
      <c r="I41" s="3">
        <v>269</v>
      </c>
      <c r="J41" s="3">
        <v>1651</v>
      </c>
      <c r="K41" s="3">
        <v>1639</v>
      </c>
      <c r="L41" s="3">
        <v>229</v>
      </c>
      <c r="M41" s="3">
        <v>1868</v>
      </c>
      <c r="N41" s="3">
        <v>694</v>
      </c>
      <c r="O41" s="3">
        <v>600</v>
      </c>
      <c r="P41" s="3">
        <v>1294</v>
      </c>
      <c r="Q41" s="3">
        <v>714.37</v>
      </c>
      <c r="R41" s="3">
        <v>519.64</v>
      </c>
      <c r="S41" s="3">
        <v>1234.01</v>
      </c>
      <c r="T41" s="3">
        <v>474</v>
      </c>
      <c r="U41" s="3">
        <v>935</v>
      </c>
      <c r="V41" s="3">
        <v>1409</v>
      </c>
      <c r="W41" s="3">
        <v>187</v>
      </c>
      <c r="X41" s="3">
        <v>600</v>
      </c>
      <c r="Y41" s="3">
        <v>787</v>
      </c>
    </row>
    <row r="44" spans="1:25" ht="15.75" customHeight="1" x14ac:dyDescent="0.3">
      <c r="A44" s="59" t="s">
        <v>202</v>
      </c>
      <c r="B44" s="54" t="s">
        <v>164</v>
      </c>
      <c r="C44" s="54"/>
      <c r="D44" s="54"/>
      <c r="E44" s="53" t="s">
        <v>206</v>
      </c>
      <c r="F44" s="53"/>
      <c r="G44" s="53"/>
      <c r="H44" s="53" t="s">
        <v>209</v>
      </c>
      <c r="I44" s="53"/>
      <c r="J44" s="53"/>
      <c r="K44" s="53" t="s">
        <v>210</v>
      </c>
      <c r="L44" s="53"/>
      <c r="M44" s="53"/>
    </row>
    <row r="45" spans="1:25" ht="43.2" x14ac:dyDescent="0.3">
      <c r="A45" s="59"/>
      <c r="B45" s="22" t="s">
        <v>11</v>
      </c>
      <c r="C45" s="22" t="s">
        <v>12</v>
      </c>
      <c r="D45" s="22" t="s">
        <v>13</v>
      </c>
      <c r="E45" s="22" t="s">
        <v>11</v>
      </c>
      <c r="F45" s="22" t="s">
        <v>12</v>
      </c>
      <c r="G45" s="22" t="s">
        <v>13</v>
      </c>
      <c r="H45" s="22" t="s">
        <v>11</v>
      </c>
      <c r="I45" s="22" t="s">
        <v>12</v>
      </c>
      <c r="J45" s="22" t="s">
        <v>13</v>
      </c>
      <c r="K45" s="22" t="s">
        <v>11</v>
      </c>
      <c r="L45" s="22" t="s">
        <v>12</v>
      </c>
      <c r="M45" s="22" t="s">
        <v>13</v>
      </c>
    </row>
    <row r="46" spans="1:25" x14ac:dyDescent="0.3">
      <c r="A46" s="6" t="s">
        <v>165</v>
      </c>
      <c r="B46" s="3">
        <v>1035</v>
      </c>
      <c r="C46" s="3">
        <v>6563.5</v>
      </c>
      <c r="D46" s="3">
        <v>7598.8</v>
      </c>
      <c r="E46" s="3">
        <v>758</v>
      </c>
      <c r="F46" s="3">
        <v>6435</v>
      </c>
      <c r="G46" s="3">
        <v>7193</v>
      </c>
      <c r="H46" s="3">
        <v>577</v>
      </c>
      <c r="I46" s="3">
        <v>6149</v>
      </c>
      <c r="J46" s="3">
        <v>6726</v>
      </c>
      <c r="K46" s="3">
        <v>286</v>
      </c>
      <c r="L46" s="3">
        <v>3749</v>
      </c>
      <c r="M46" s="3">
        <v>4035</v>
      </c>
    </row>
    <row r="47" spans="1:25" x14ac:dyDescent="0.3">
      <c r="A47" s="6" t="s">
        <v>166</v>
      </c>
      <c r="B47" s="3">
        <v>11</v>
      </c>
      <c r="C47" s="3">
        <v>69.400000000000006</v>
      </c>
      <c r="D47" s="3">
        <v>80.67</v>
      </c>
      <c r="E47" s="3">
        <v>9</v>
      </c>
      <c r="F47" s="3">
        <v>139</v>
      </c>
      <c r="G47" s="3">
        <v>148</v>
      </c>
      <c r="H47" s="3">
        <v>8</v>
      </c>
      <c r="I47" s="3">
        <v>169</v>
      </c>
      <c r="J47" s="3">
        <v>178</v>
      </c>
      <c r="K47" s="3">
        <v>0</v>
      </c>
      <c r="L47" s="3">
        <v>167</v>
      </c>
      <c r="M47" s="3">
        <v>167</v>
      </c>
    </row>
    <row r="48" spans="1:25" x14ac:dyDescent="0.3">
      <c r="A48" s="6" t="s">
        <v>167</v>
      </c>
      <c r="B48" s="3">
        <v>10</v>
      </c>
      <c r="C48" s="3">
        <v>198.18</v>
      </c>
      <c r="D48" s="3">
        <v>208.23</v>
      </c>
      <c r="E48" s="3">
        <v>23</v>
      </c>
      <c r="F48" s="3">
        <v>251</v>
      </c>
      <c r="G48" s="3">
        <v>274</v>
      </c>
      <c r="H48" s="3">
        <v>11</v>
      </c>
      <c r="I48" s="3">
        <v>140</v>
      </c>
      <c r="J48" s="3">
        <v>151</v>
      </c>
      <c r="K48" s="3">
        <v>6</v>
      </c>
      <c r="L48" s="3">
        <v>43</v>
      </c>
      <c r="M48" s="3">
        <v>49</v>
      </c>
    </row>
    <row r="49" spans="1:13" x14ac:dyDescent="0.3">
      <c r="A49" s="6" t="s">
        <v>168</v>
      </c>
      <c r="B49" s="3">
        <v>545</v>
      </c>
      <c r="C49" s="3">
        <v>1057.5899999999999</v>
      </c>
      <c r="D49" s="3">
        <v>1602.32</v>
      </c>
      <c r="E49" s="3">
        <v>201</v>
      </c>
      <c r="F49" s="3">
        <v>1441</v>
      </c>
      <c r="G49" s="3">
        <v>1642</v>
      </c>
      <c r="H49" s="3">
        <v>236</v>
      </c>
      <c r="I49" s="3">
        <v>1318</v>
      </c>
      <c r="J49" s="3">
        <v>1554</v>
      </c>
      <c r="K49" s="3">
        <v>147</v>
      </c>
      <c r="L49" s="3">
        <v>1105</v>
      </c>
      <c r="M49" s="3">
        <v>1252</v>
      </c>
    </row>
    <row r="50" spans="1:13" x14ac:dyDescent="0.3">
      <c r="A50" s="6" t="s">
        <v>169</v>
      </c>
      <c r="B50" s="3">
        <v>217.87</v>
      </c>
      <c r="C50" s="3">
        <v>1037.05</v>
      </c>
      <c r="D50" s="3">
        <v>1254.92</v>
      </c>
      <c r="E50" s="3">
        <v>170</v>
      </c>
      <c r="F50" s="3">
        <v>1040</v>
      </c>
      <c r="G50" s="3">
        <v>1210</v>
      </c>
      <c r="H50" s="3">
        <v>140</v>
      </c>
      <c r="I50" s="3">
        <v>644</v>
      </c>
      <c r="J50" s="3">
        <v>784</v>
      </c>
      <c r="K50" s="3">
        <v>106</v>
      </c>
      <c r="L50" s="3">
        <v>871</v>
      </c>
      <c r="M50" s="3">
        <v>977</v>
      </c>
    </row>
    <row r="51" spans="1:13" x14ac:dyDescent="0.3">
      <c r="A51" s="6" t="s">
        <v>170</v>
      </c>
      <c r="B51" s="3">
        <v>373.18</v>
      </c>
      <c r="C51" s="3">
        <v>2920.16</v>
      </c>
      <c r="D51" s="3">
        <v>3293.34</v>
      </c>
      <c r="E51" s="3">
        <v>375</v>
      </c>
      <c r="F51" s="3">
        <v>2872</v>
      </c>
      <c r="G51" s="3">
        <v>3247</v>
      </c>
      <c r="H51" s="3">
        <v>208</v>
      </c>
      <c r="I51" s="3">
        <v>1790</v>
      </c>
      <c r="J51" s="3">
        <v>1998</v>
      </c>
      <c r="K51" s="3">
        <v>251</v>
      </c>
      <c r="L51" s="3">
        <v>2184</v>
      </c>
      <c r="M51" s="3">
        <v>2435</v>
      </c>
    </row>
    <row r="52" spans="1:13" x14ac:dyDescent="0.3">
      <c r="A52" s="6" t="s">
        <v>171</v>
      </c>
      <c r="B52" s="3">
        <v>14.19</v>
      </c>
      <c r="C52" s="3">
        <v>56.24</v>
      </c>
      <c r="D52" s="3">
        <v>70.430000000000007</v>
      </c>
      <c r="E52" s="3">
        <v>48</v>
      </c>
      <c r="F52" s="3">
        <v>122</v>
      </c>
      <c r="G52" s="3">
        <v>170</v>
      </c>
      <c r="H52" s="3">
        <v>59</v>
      </c>
      <c r="I52" s="3">
        <v>181</v>
      </c>
      <c r="J52" s="3">
        <v>240</v>
      </c>
      <c r="K52" s="3">
        <v>178</v>
      </c>
      <c r="L52" s="3">
        <v>1227</v>
      </c>
      <c r="M52" s="3">
        <v>1405</v>
      </c>
    </row>
    <row r="53" spans="1:13" x14ac:dyDescent="0.3">
      <c r="A53" s="6" t="s">
        <v>172</v>
      </c>
      <c r="B53" s="3">
        <v>9.4600000000000009</v>
      </c>
      <c r="C53" s="3">
        <v>25.12</v>
      </c>
      <c r="D53" s="3">
        <v>34.58</v>
      </c>
      <c r="E53" s="3">
        <v>7</v>
      </c>
      <c r="F53" s="3">
        <v>29</v>
      </c>
      <c r="G53" s="3">
        <v>36</v>
      </c>
      <c r="H53" s="3">
        <v>4</v>
      </c>
      <c r="I53" s="3">
        <v>28</v>
      </c>
      <c r="J53" s="3">
        <v>32</v>
      </c>
      <c r="K53" s="3">
        <v>17</v>
      </c>
      <c r="L53" s="3">
        <v>37</v>
      </c>
      <c r="M53" s="3">
        <v>54</v>
      </c>
    </row>
    <row r="54" spans="1:13" x14ac:dyDescent="0.3">
      <c r="A54" s="6" t="s">
        <v>173</v>
      </c>
      <c r="B54" s="24" t="s">
        <v>43</v>
      </c>
      <c r="C54" s="24" t="s">
        <v>43</v>
      </c>
      <c r="D54" s="24" t="s">
        <v>43</v>
      </c>
      <c r="E54" s="24" t="s">
        <v>43</v>
      </c>
      <c r="F54" s="24" t="s">
        <v>43</v>
      </c>
      <c r="G54" s="24" t="s">
        <v>43</v>
      </c>
      <c r="H54" s="24" t="s">
        <v>43</v>
      </c>
      <c r="I54" s="24" t="s">
        <v>43</v>
      </c>
      <c r="J54" s="24" t="s">
        <v>43</v>
      </c>
      <c r="K54" s="24" t="s">
        <v>107</v>
      </c>
      <c r="L54" s="24" t="s">
        <v>107</v>
      </c>
      <c r="M54" s="24" t="s">
        <v>107</v>
      </c>
    </row>
    <row r="55" spans="1:13" x14ac:dyDescent="0.3">
      <c r="A55" s="6" t="s">
        <v>174</v>
      </c>
      <c r="B55" s="3">
        <v>1.66</v>
      </c>
      <c r="C55" s="3">
        <v>2.33</v>
      </c>
      <c r="D55" s="3">
        <v>3.99</v>
      </c>
      <c r="E55" s="3">
        <v>10</v>
      </c>
      <c r="F55" s="3">
        <v>2</v>
      </c>
      <c r="G55" s="3">
        <v>12</v>
      </c>
      <c r="H55" s="3">
        <v>1</v>
      </c>
      <c r="I55" s="3">
        <v>5</v>
      </c>
      <c r="J55" s="3">
        <v>6</v>
      </c>
      <c r="K55" s="3">
        <v>0</v>
      </c>
      <c r="L55" s="3">
        <v>2</v>
      </c>
      <c r="M55" s="3">
        <v>2</v>
      </c>
    </row>
    <row r="56" spans="1:13" x14ac:dyDescent="0.3">
      <c r="A56" s="6" t="s">
        <v>175</v>
      </c>
      <c r="B56" s="3">
        <v>107.58</v>
      </c>
      <c r="C56" s="3">
        <v>2175.64</v>
      </c>
      <c r="D56" s="3">
        <v>2283.2199999999998</v>
      </c>
      <c r="E56" s="3">
        <v>151</v>
      </c>
      <c r="F56" s="3">
        <v>1085</v>
      </c>
      <c r="G56" s="3">
        <v>1236</v>
      </c>
      <c r="H56" s="3">
        <v>17</v>
      </c>
      <c r="I56" s="3">
        <v>874</v>
      </c>
      <c r="J56" s="3">
        <v>891</v>
      </c>
      <c r="K56" s="3">
        <v>115</v>
      </c>
      <c r="L56" s="3">
        <v>1399</v>
      </c>
      <c r="M56" s="3">
        <v>1514</v>
      </c>
    </row>
    <row r="57" spans="1:13" x14ac:dyDescent="0.3">
      <c r="A57" s="6" t="s">
        <v>176</v>
      </c>
      <c r="B57" s="3">
        <v>388.15</v>
      </c>
      <c r="C57" s="3">
        <v>3952.87</v>
      </c>
      <c r="D57" s="3">
        <v>4341.0200000000004</v>
      </c>
      <c r="E57" s="3">
        <v>501</v>
      </c>
      <c r="F57" s="3">
        <v>3710</v>
      </c>
      <c r="G57" s="3">
        <v>4211</v>
      </c>
      <c r="H57" s="3">
        <v>283</v>
      </c>
      <c r="I57" s="3">
        <v>3385</v>
      </c>
      <c r="J57" s="3">
        <v>3668</v>
      </c>
      <c r="K57" s="3">
        <v>405</v>
      </c>
      <c r="L57" s="3">
        <v>3356</v>
      </c>
      <c r="M57" s="3">
        <v>3760</v>
      </c>
    </row>
    <row r="58" spans="1:13" x14ac:dyDescent="0.3">
      <c r="A58" s="6" t="s">
        <v>177</v>
      </c>
      <c r="B58" s="3">
        <v>376.65</v>
      </c>
      <c r="C58" s="3">
        <v>2014.43</v>
      </c>
      <c r="D58" s="3">
        <v>2391.08</v>
      </c>
      <c r="E58" s="3">
        <v>251</v>
      </c>
      <c r="F58" s="3">
        <v>3296</v>
      </c>
      <c r="G58" s="3">
        <v>3547</v>
      </c>
      <c r="H58" s="3">
        <v>191</v>
      </c>
      <c r="I58" s="3">
        <v>2003</v>
      </c>
      <c r="J58" s="3">
        <v>2194</v>
      </c>
      <c r="K58" s="3">
        <v>318</v>
      </c>
      <c r="L58" s="3">
        <v>2705</v>
      </c>
      <c r="M58" s="3">
        <v>3023</v>
      </c>
    </row>
    <row r="59" spans="1:13" x14ac:dyDescent="0.3">
      <c r="A59" s="6" t="s">
        <v>178</v>
      </c>
      <c r="B59" s="24" t="s">
        <v>43</v>
      </c>
      <c r="C59" s="24" t="s">
        <v>43</v>
      </c>
      <c r="D59" s="24" t="s">
        <v>43</v>
      </c>
      <c r="E59" s="24" t="s">
        <v>43</v>
      </c>
      <c r="F59" s="24" t="s">
        <v>43</v>
      </c>
      <c r="G59" s="24" t="s">
        <v>43</v>
      </c>
      <c r="H59" s="24" t="s">
        <v>43</v>
      </c>
      <c r="I59" s="24" t="s">
        <v>43</v>
      </c>
      <c r="J59" s="24" t="s">
        <v>43</v>
      </c>
      <c r="K59" s="24" t="s">
        <v>43</v>
      </c>
      <c r="L59" s="24" t="s">
        <v>43</v>
      </c>
      <c r="M59" s="24" t="s">
        <v>43</v>
      </c>
    </row>
    <row r="60" spans="1:13" x14ac:dyDescent="0.3">
      <c r="A60" s="6" t="s">
        <v>179</v>
      </c>
      <c r="B60" s="3">
        <v>709.24</v>
      </c>
      <c r="C60" s="3">
        <v>4072.6</v>
      </c>
      <c r="D60" s="3">
        <v>4781.84</v>
      </c>
      <c r="E60" s="3">
        <v>515</v>
      </c>
      <c r="F60" s="3">
        <v>3892</v>
      </c>
      <c r="G60" s="3">
        <v>4407</v>
      </c>
      <c r="H60" s="3">
        <v>545</v>
      </c>
      <c r="I60" s="3">
        <v>3822</v>
      </c>
      <c r="J60" s="3">
        <v>4367</v>
      </c>
      <c r="K60" s="3">
        <v>463</v>
      </c>
      <c r="L60" s="3">
        <v>4131</v>
      </c>
      <c r="M60" s="3">
        <v>4595</v>
      </c>
    </row>
    <row r="61" spans="1:13" x14ac:dyDescent="0.3">
      <c r="A61" s="6" t="s">
        <v>180</v>
      </c>
      <c r="B61" s="3">
        <v>4556.24</v>
      </c>
      <c r="C61" s="3">
        <v>15564.59</v>
      </c>
      <c r="D61" s="3">
        <v>20120.830000000002</v>
      </c>
      <c r="E61" s="3">
        <v>3279</v>
      </c>
      <c r="F61" s="3">
        <v>14478</v>
      </c>
      <c r="G61" s="3">
        <v>17757</v>
      </c>
      <c r="H61" s="3">
        <v>2706</v>
      </c>
      <c r="I61" s="3">
        <v>12906</v>
      </c>
      <c r="J61" s="3">
        <v>15612</v>
      </c>
      <c r="K61" s="3">
        <v>2555</v>
      </c>
      <c r="L61" s="3">
        <v>14426</v>
      </c>
      <c r="M61" s="3">
        <v>16980</v>
      </c>
    </row>
    <row r="62" spans="1:13" x14ac:dyDescent="0.3">
      <c r="A62" s="6" t="s">
        <v>181</v>
      </c>
      <c r="B62" s="3">
        <v>13</v>
      </c>
      <c r="C62" s="3">
        <v>17.87</v>
      </c>
      <c r="D62" s="3">
        <v>30.87</v>
      </c>
      <c r="E62" s="3">
        <v>9</v>
      </c>
      <c r="F62" s="3">
        <v>28</v>
      </c>
      <c r="G62" s="3">
        <v>37</v>
      </c>
      <c r="H62" s="3">
        <v>12</v>
      </c>
      <c r="I62" s="3">
        <v>29</v>
      </c>
      <c r="J62" s="3">
        <v>41</v>
      </c>
      <c r="K62" s="3">
        <v>7</v>
      </c>
      <c r="L62" s="3">
        <v>34</v>
      </c>
      <c r="M62" s="3">
        <v>42</v>
      </c>
    </row>
    <row r="63" spans="1:13" x14ac:dyDescent="0.3">
      <c r="A63" s="6" t="s">
        <v>182</v>
      </c>
      <c r="B63" s="3">
        <v>13</v>
      </c>
      <c r="C63" s="3">
        <v>73</v>
      </c>
      <c r="D63" s="3">
        <v>86</v>
      </c>
      <c r="E63" s="3">
        <v>14</v>
      </c>
      <c r="F63" s="3">
        <v>64</v>
      </c>
      <c r="G63" s="3">
        <v>78</v>
      </c>
      <c r="H63" s="3">
        <v>9</v>
      </c>
      <c r="I63" s="3">
        <v>67</v>
      </c>
      <c r="J63" s="3">
        <v>76</v>
      </c>
      <c r="K63" s="3">
        <v>6</v>
      </c>
      <c r="L63" s="3">
        <v>84</v>
      </c>
      <c r="M63" s="3">
        <v>90</v>
      </c>
    </row>
    <row r="64" spans="1:13" x14ac:dyDescent="0.3">
      <c r="A64" s="6" t="s">
        <v>183</v>
      </c>
      <c r="B64" s="3">
        <v>13.69</v>
      </c>
      <c r="C64" s="3">
        <v>42.63</v>
      </c>
      <c r="D64" s="3">
        <v>56.32</v>
      </c>
      <c r="E64" s="3">
        <v>4</v>
      </c>
      <c r="F64" s="3">
        <v>37</v>
      </c>
      <c r="G64" s="3">
        <v>41</v>
      </c>
      <c r="H64" s="3">
        <v>6</v>
      </c>
      <c r="I64" s="3">
        <v>62</v>
      </c>
      <c r="J64" s="3">
        <v>68</v>
      </c>
      <c r="K64" s="3">
        <v>7</v>
      </c>
      <c r="L64" s="3">
        <v>46</v>
      </c>
      <c r="M64" s="3">
        <v>53</v>
      </c>
    </row>
    <row r="65" spans="1:14" x14ac:dyDescent="0.3">
      <c r="A65" s="6" t="s">
        <v>184</v>
      </c>
      <c r="B65" s="3">
        <v>8.77</v>
      </c>
      <c r="C65" s="3">
        <v>40.44</v>
      </c>
      <c r="D65" s="3">
        <v>49.21</v>
      </c>
      <c r="E65" s="3">
        <v>3</v>
      </c>
      <c r="F65" s="3">
        <v>55</v>
      </c>
      <c r="G65" s="3">
        <v>58</v>
      </c>
      <c r="H65" s="3">
        <v>21</v>
      </c>
      <c r="I65" s="3">
        <v>84</v>
      </c>
      <c r="J65" s="3">
        <v>105</v>
      </c>
      <c r="K65" s="3">
        <v>15</v>
      </c>
      <c r="L65" s="3">
        <v>42</v>
      </c>
      <c r="M65" s="3">
        <v>58</v>
      </c>
    </row>
    <row r="66" spans="1:14" x14ac:dyDescent="0.3">
      <c r="A66" s="6" t="s">
        <v>185</v>
      </c>
      <c r="B66" s="3">
        <v>8.07</v>
      </c>
      <c r="C66" s="3">
        <v>4.4400000000000004</v>
      </c>
      <c r="D66" s="3">
        <v>12.51</v>
      </c>
      <c r="E66" s="3">
        <v>0</v>
      </c>
      <c r="F66" s="3">
        <v>5</v>
      </c>
      <c r="G66" s="3">
        <v>5</v>
      </c>
      <c r="H66" s="3">
        <v>1</v>
      </c>
      <c r="I66" s="3">
        <v>5</v>
      </c>
      <c r="J66" s="3">
        <v>6</v>
      </c>
      <c r="K66" s="3">
        <v>1</v>
      </c>
      <c r="L66" s="3">
        <v>5</v>
      </c>
      <c r="M66" s="70">
        <v>5</v>
      </c>
      <c r="N66" s="52"/>
    </row>
    <row r="68" spans="1:14" x14ac:dyDescent="0.3">
      <c r="A68" s="45" t="s">
        <v>207</v>
      </c>
    </row>
    <row r="69" spans="1:14" x14ac:dyDescent="0.3">
      <c r="A69" s="44"/>
    </row>
    <row r="70" spans="1:14" x14ac:dyDescent="0.3">
      <c r="A70" t="s">
        <v>211</v>
      </c>
    </row>
    <row r="71" spans="1:14" x14ac:dyDescent="0.3">
      <c r="A71" t="s">
        <v>212</v>
      </c>
    </row>
  </sheetData>
  <mergeCells count="14">
    <mergeCell ref="H44:J44"/>
    <mergeCell ref="A4:A5"/>
    <mergeCell ref="B44:D44"/>
    <mergeCell ref="A44:A45"/>
    <mergeCell ref="E4:G4"/>
    <mergeCell ref="B4:D4"/>
    <mergeCell ref="E44:G44"/>
    <mergeCell ref="H4:J4"/>
    <mergeCell ref="K44:M44"/>
    <mergeCell ref="W4:Y4"/>
    <mergeCell ref="T4:V4"/>
    <mergeCell ref="Q4:S4"/>
    <mergeCell ref="N4:P4"/>
    <mergeCell ref="K4:M4"/>
  </mergeCells>
  <pageMargins left="0.75" right="0.75" top="0.75" bottom="0.5" header="0.5" footer="0.7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4"/>
  <sheetViews>
    <sheetView topLeftCell="A29" workbookViewId="0">
      <selection activeCell="E63" sqref="E63"/>
    </sheetView>
  </sheetViews>
  <sheetFormatPr defaultRowHeight="14.4" x14ac:dyDescent="0.3"/>
  <cols>
    <col min="1" max="1" width="95.44140625" bestFit="1" customWidth="1"/>
    <col min="2" max="2" width="6" bestFit="1" customWidth="1"/>
    <col min="3" max="3" width="7.5546875" customWidth="1"/>
    <col min="4" max="9" width="9" customWidth="1"/>
  </cols>
  <sheetData>
    <row r="1" spans="1:9" ht="15.6" x14ac:dyDescent="0.3">
      <c r="A1" s="4" t="s">
        <v>161</v>
      </c>
    </row>
    <row r="2" spans="1:9" ht="15.6" x14ac:dyDescent="0.3">
      <c r="A2" s="23" t="s">
        <v>152</v>
      </c>
    </row>
    <row r="4" spans="1:9" ht="31.2" x14ac:dyDescent="0.3">
      <c r="A4" s="42" t="s">
        <v>199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</row>
    <row r="5" spans="1:9" x14ac:dyDescent="0.3">
      <c r="A5" s="6" t="s">
        <v>76</v>
      </c>
      <c r="B5" s="3">
        <v>43315</v>
      </c>
      <c r="C5" s="3">
        <v>71889</v>
      </c>
      <c r="D5" s="3">
        <v>102694</v>
      </c>
      <c r="E5" s="3">
        <v>149698</v>
      </c>
      <c r="F5" s="3">
        <v>149535</v>
      </c>
      <c r="G5" s="3">
        <v>144563</v>
      </c>
      <c r="H5" s="3">
        <v>201705</v>
      </c>
      <c r="I5" s="3">
        <v>183563</v>
      </c>
    </row>
    <row r="6" spans="1:9" x14ac:dyDescent="0.3">
      <c r="A6" s="6" t="s">
        <v>77</v>
      </c>
      <c r="B6" s="3">
        <v>13564</v>
      </c>
      <c r="C6" s="3">
        <v>15375</v>
      </c>
      <c r="D6" s="3">
        <v>31066</v>
      </c>
      <c r="E6" s="3">
        <v>47525</v>
      </c>
      <c r="F6" s="3">
        <v>45292</v>
      </c>
      <c r="G6" s="3">
        <v>52882</v>
      </c>
      <c r="H6" s="3">
        <v>64138</v>
      </c>
      <c r="I6" s="3">
        <v>56881</v>
      </c>
    </row>
    <row r="7" spans="1:9" x14ac:dyDescent="0.3">
      <c r="A7" s="6" t="s">
        <v>41</v>
      </c>
      <c r="B7" s="3">
        <v>7426</v>
      </c>
      <c r="C7" s="3">
        <v>4493</v>
      </c>
      <c r="D7" s="3">
        <v>11664</v>
      </c>
      <c r="E7" s="3">
        <v>19459</v>
      </c>
      <c r="F7" s="3">
        <v>17416</v>
      </c>
      <c r="G7" s="3">
        <v>21579</v>
      </c>
      <c r="H7" s="3">
        <v>27060</v>
      </c>
      <c r="I7" s="3">
        <v>21878</v>
      </c>
    </row>
    <row r="8" spans="1:9" x14ac:dyDescent="0.3">
      <c r="A8" s="6" t="s">
        <v>42</v>
      </c>
      <c r="B8" s="24" t="s">
        <v>43</v>
      </c>
      <c r="C8" s="3">
        <v>4486</v>
      </c>
      <c r="D8" s="3">
        <v>10200</v>
      </c>
      <c r="E8" s="3">
        <v>16262</v>
      </c>
      <c r="F8" s="3">
        <v>17239</v>
      </c>
      <c r="G8" s="3">
        <v>21463</v>
      </c>
      <c r="H8" s="3">
        <v>26737</v>
      </c>
      <c r="I8" s="3">
        <v>21515</v>
      </c>
    </row>
    <row r="9" spans="1:9" x14ac:dyDescent="0.3">
      <c r="A9" s="6" t="s">
        <v>44</v>
      </c>
      <c r="B9" s="24" t="s">
        <v>43</v>
      </c>
      <c r="C9" s="3">
        <v>7</v>
      </c>
      <c r="D9" s="3">
        <v>1464</v>
      </c>
      <c r="E9" s="3">
        <v>3197</v>
      </c>
      <c r="F9" s="3">
        <v>177</v>
      </c>
      <c r="G9" s="3">
        <v>116</v>
      </c>
      <c r="H9" s="3">
        <v>323</v>
      </c>
      <c r="I9" s="3">
        <v>363</v>
      </c>
    </row>
    <row r="10" spans="1:9" x14ac:dyDescent="0.3">
      <c r="A10" s="6" t="s">
        <v>45</v>
      </c>
      <c r="B10" s="3">
        <v>108</v>
      </c>
      <c r="C10" s="3">
        <v>1100</v>
      </c>
      <c r="D10" s="3">
        <v>742</v>
      </c>
      <c r="E10" s="3">
        <v>296</v>
      </c>
      <c r="F10" s="3">
        <v>293</v>
      </c>
      <c r="G10" s="3">
        <v>357</v>
      </c>
      <c r="H10" s="3">
        <v>599</v>
      </c>
      <c r="I10" s="3">
        <v>1029</v>
      </c>
    </row>
    <row r="11" spans="1:9" x14ac:dyDescent="0.3">
      <c r="A11" s="6" t="s">
        <v>46</v>
      </c>
      <c r="B11" s="3">
        <v>988</v>
      </c>
      <c r="C11" s="3">
        <v>3375</v>
      </c>
      <c r="D11" s="3">
        <v>2480</v>
      </c>
      <c r="E11" s="3">
        <v>3409</v>
      </c>
      <c r="F11" s="3">
        <v>4497</v>
      </c>
      <c r="G11" s="3">
        <v>4114</v>
      </c>
      <c r="H11" s="3">
        <v>5691</v>
      </c>
      <c r="I11" s="3">
        <v>6459</v>
      </c>
    </row>
    <row r="12" spans="1:9" x14ac:dyDescent="0.3">
      <c r="A12" s="6" t="s">
        <v>47</v>
      </c>
      <c r="B12" s="3">
        <v>1197</v>
      </c>
      <c r="C12" s="3">
        <v>1474</v>
      </c>
      <c r="D12" s="3">
        <v>1777</v>
      </c>
      <c r="E12" s="3">
        <v>3437</v>
      </c>
      <c r="F12" s="3">
        <v>3184</v>
      </c>
      <c r="G12" s="3">
        <v>2206</v>
      </c>
      <c r="H12" s="3">
        <v>2633</v>
      </c>
      <c r="I12" s="3">
        <v>2982</v>
      </c>
    </row>
    <row r="13" spans="1:9" x14ac:dyDescent="0.3">
      <c r="A13" s="6" t="s">
        <v>48</v>
      </c>
      <c r="B13" s="3">
        <v>3213</v>
      </c>
      <c r="C13" s="3">
        <v>4285</v>
      </c>
      <c r="D13" s="3">
        <v>11921</v>
      </c>
      <c r="E13" s="3">
        <v>18273</v>
      </c>
      <c r="F13" s="3">
        <v>17295</v>
      </c>
      <c r="G13" s="3">
        <v>21226</v>
      </c>
      <c r="H13" s="3">
        <v>24088</v>
      </c>
      <c r="I13" s="3">
        <v>20602</v>
      </c>
    </row>
    <row r="14" spans="1:9" x14ac:dyDescent="0.3">
      <c r="A14" s="6" t="s">
        <v>49</v>
      </c>
      <c r="B14" s="3">
        <v>632</v>
      </c>
      <c r="C14" s="3">
        <v>648</v>
      </c>
      <c r="D14" s="3">
        <v>2482</v>
      </c>
      <c r="E14" s="3">
        <v>2651</v>
      </c>
      <c r="F14" s="3">
        <v>2607</v>
      </c>
      <c r="G14" s="3">
        <v>3400</v>
      </c>
      <c r="H14" s="3">
        <v>4067</v>
      </c>
      <c r="I14" s="3">
        <v>3931</v>
      </c>
    </row>
    <row r="15" spans="1:9" x14ac:dyDescent="0.3">
      <c r="A15" s="6" t="s">
        <v>50</v>
      </c>
      <c r="B15" s="3">
        <v>365</v>
      </c>
      <c r="C15" s="24" t="s">
        <v>43</v>
      </c>
      <c r="D15" s="3">
        <v>140</v>
      </c>
      <c r="E15" s="3">
        <v>176</v>
      </c>
      <c r="F15" s="3">
        <v>120</v>
      </c>
      <c r="G15" s="3">
        <v>65</v>
      </c>
      <c r="H15" s="3">
        <v>103</v>
      </c>
      <c r="I15" s="3">
        <v>208</v>
      </c>
    </row>
    <row r="16" spans="1:9" x14ac:dyDescent="0.3">
      <c r="A16" s="6" t="s">
        <v>51</v>
      </c>
      <c r="B16" s="3">
        <v>104</v>
      </c>
      <c r="C16" s="3">
        <v>3218</v>
      </c>
      <c r="D16" s="3">
        <v>4562</v>
      </c>
      <c r="E16" s="3">
        <v>1300</v>
      </c>
      <c r="F16" s="3">
        <v>800</v>
      </c>
      <c r="G16" s="3">
        <v>302</v>
      </c>
      <c r="H16" s="3">
        <v>220</v>
      </c>
      <c r="I16" s="3">
        <v>283</v>
      </c>
    </row>
    <row r="17" spans="1:9" x14ac:dyDescent="0.3">
      <c r="A17" s="6" t="s">
        <v>52</v>
      </c>
      <c r="B17" s="3">
        <v>101</v>
      </c>
      <c r="C17" s="3">
        <v>161</v>
      </c>
      <c r="D17" s="3">
        <v>25</v>
      </c>
      <c r="E17" s="3">
        <v>200</v>
      </c>
      <c r="F17" s="3">
        <v>401</v>
      </c>
      <c r="G17" s="3">
        <v>240</v>
      </c>
      <c r="H17" s="3">
        <v>206</v>
      </c>
      <c r="I17" s="3">
        <v>280</v>
      </c>
    </row>
    <row r="18" spans="1:9" x14ac:dyDescent="0.3">
      <c r="A18" s="6" t="s">
        <v>53</v>
      </c>
      <c r="B18" s="3">
        <v>3</v>
      </c>
      <c r="C18" s="3">
        <v>3012</v>
      </c>
      <c r="D18" s="3">
        <v>3794</v>
      </c>
      <c r="E18" s="3">
        <v>750</v>
      </c>
      <c r="F18" s="24" t="s">
        <v>43</v>
      </c>
      <c r="G18" s="24" t="s">
        <v>43</v>
      </c>
      <c r="H18" s="24" t="s">
        <v>43</v>
      </c>
      <c r="I18" s="24" t="s">
        <v>43</v>
      </c>
    </row>
    <row r="19" spans="1:9" x14ac:dyDescent="0.3">
      <c r="A19" s="6" t="s">
        <v>54</v>
      </c>
      <c r="B19" s="24" t="s">
        <v>43</v>
      </c>
      <c r="C19" s="3">
        <v>45</v>
      </c>
      <c r="D19" s="3">
        <v>743</v>
      </c>
      <c r="E19" s="3">
        <v>350</v>
      </c>
      <c r="F19" s="3">
        <v>399</v>
      </c>
      <c r="G19" s="3">
        <v>62</v>
      </c>
      <c r="H19" s="3">
        <v>14</v>
      </c>
      <c r="I19" s="3">
        <v>3</v>
      </c>
    </row>
    <row r="20" spans="1:9" x14ac:dyDescent="0.3">
      <c r="A20" s="6" t="s">
        <v>78</v>
      </c>
      <c r="B20" s="3">
        <v>3413</v>
      </c>
      <c r="C20" s="3">
        <v>7434</v>
      </c>
      <c r="D20" s="3">
        <v>13055</v>
      </c>
      <c r="E20" s="3">
        <v>18337</v>
      </c>
      <c r="F20" s="3">
        <v>27816</v>
      </c>
      <c r="G20" s="3">
        <v>25646</v>
      </c>
      <c r="H20" s="3">
        <v>22618</v>
      </c>
      <c r="I20" s="3">
        <v>29093</v>
      </c>
    </row>
    <row r="21" spans="1:9" x14ac:dyDescent="0.3">
      <c r="A21" s="6" t="s">
        <v>79</v>
      </c>
      <c r="B21" s="3">
        <v>1862</v>
      </c>
      <c r="C21" s="3">
        <v>5898</v>
      </c>
      <c r="D21" s="3">
        <v>11007</v>
      </c>
      <c r="E21" s="3">
        <v>15331</v>
      </c>
      <c r="F21" s="3">
        <v>23577</v>
      </c>
      <c r="G21" s="3">
        <v>21707</v>
      </c>
      <c r="H21" s="3">
        <v>19821</v>
      </c>
      <c r="I21" s="3">
        <v>26226</v>
      </c>
    </row>
    <row r="22" spans="1:9" x14ac:dyDescent="0.3">
      <c r="A22" s="6" t="s">
        <v>57</v>
      </c>
      <c r="B22" s="3">
        <v>436</v>
      </c>
      <c r="C22" s="3">
        <v>2715</v>
      </c>
      <c r="D22" s="3">
        <v>2309</v>
      </c>
      <c r="E22" s="3">
        <v>4953</v>
      </c>
      <c r="F22" s="3">
        <v>8877</v>
      </c>
      <c r="G22" s="3">
        <v>8898</v>
      </c>
      <c r="H22" s="3">
        <v>5325</v>
      </c>
      <c r="I22" s="3">
        <v>7399</v>
      </c>
    </row>
    <row r="23" spans="1:9" x14ac:dyDescent="0.3">
      <c r="A23" s="6" t="s">
        <v>58</v>
      </c>
      <c r="B23" s="3">
        <v>366</v>
      </c>
      <c r="C23" s="3">
        <v>1900</v>
      </c>
      <c r="D23" s="3">
        <v>2278</v>
      </c>
      <c r="E23" s="3">
        <v>3044</v>
      </c>
      <c r="F23" s="3">
        <v>6279</v>
      </c>
      <c r="G23" s="3">
        <v>6047</v>
      </c>
      <c r="H23" s="3">
        <v>7488</v>
      </c>
      <c r="I23" s="3">
        <v>8851</v>
      </c>
    </row>
    <row r="24" spans="1:9" x14ac:dyDescent="0.3">
      <c r="A24" s="6" t="s">
        <v>59</v>
      </c>
      <c r="B24" s="3">
        <v>988</v>
      </c>
      <c r="C24" s="3">
        <v>1130</v>
      </c>
      <c r="D24" s="3">
        <v>5839</v>
      </c>
      <c r="E24" s="3">
        <v>6145</v>
      </c>
      <c r="F24" s="3">
        <v>7493</v>
      </c>
      <c r="G24" s="3">
        <v>5594</v>
      </c>
      <c r="H24" s="3">
        <v>5253</v>
      </c>
      <c r="I24" s="3">
        <v>7491</v>
      </c>
    </row>
    <row r="25" spans="1:9" x14ac:dyDescent="0.3">
      <c r="A25" s="6" t="s">
        <v>60</v>
      </c>
      <c r="B25" s="3">
        <v>3</v>
      </c>
      <c r="C25" s="24" t="s">
        <v>43</v>
      </c>
      <c r="D25" s="3">
        <v>8</v>
      </c>
      <c r="E25" s="3">
        <v>7</v>
      </c>
      <c r="F25" s="3">
        <v>39</v>
      </c>
      <c r="G25" s="3">
        <v>36</v>
      </c>
      <c r="H25" s="3">
        <v>10</v>
      </c>
      <c r="I25" s="3">
        <v>15</v>
      </c>
    </row>
    <row r="26" spans="1:9" x14ac:dyDescent="0.3">
      <c r="A26" s="6" t="s">
        <v>61</v>
      </c>
      <c r="B26" s="3">
        <v>69</v>
      </c>
      <c r="C26" s="3">
        <v>153</v>
      </c>
      <c r="D26" s="3">
        <v>573</v>
      </c>
      <c r="E26" s="3">
        <v>1182</v>
      </c>
      <c r="F26" s="3">
        <v>889</v>
      </c>
      <c r="G26" s="3">
        <v>1132</v>
      </c>
      <c r="H26" s="3">
        <v>1745</v>
      </c>
      <c r="I26" s="3">
        <v>2470</v>
      </c>
    </row>
    <row r="27" spans="1:9" x14ac:dyDescent="0.3">
      <c r="A27" s="6" t="s">
        <v>62</v>
      </c>
      <c r="B27" s="24" t="s">
        <v>43</v>
      </c>
      <c r="C27" s="3">
        <v>11</v>
      </c>
      <c r="D27" s="24" t="s">
        <v>43</v>
      </c>
      <c r="E27" s="24" t="s">
        <v>43</v>
      </c>
      <c r="F27" s="24" t="s">
        <v>43</v>
      </c>
      <c r="G27" s="24" t="s">
        <v>43</v>
      </c>
      <c r="H27" s="24" t="s">
        <v>43</v>
      </c>
      <c r="I27" s="24" t="s">
        <v>43</v>
      </c>
    </row>
    <row r="28" spans="1:9" x14ac:dyDescent="0.3">
      <c r="A28" s="6" t="s">
        <v>63</v>
      </c>
      <c r="B28" s="3">
        <v>1541</v>
      </c>
      <c r="C28" s="3">
        <v>1518</v>
      </c>
      <c r="D28" s="3">
        <v>1979</v>
      </c>
      <c r="E28" s="3">
        <v>3006</v>
      </c>
      <c r="F28" s="3">
        <v>4239</v>
      </c>
      <c r="G28" s="3">
        <v>3939</v>
      </c>
      <c r="H28" s="3">
        <v>2797</v>
      </c>
      <c r="I28" s="3">
        <v>2867</v>
      </c>
    </row>
    <row r="29" spans="1:9" x14ac:dyDescent="0.3">
      <c r="A29" s="6" t="s">
        <v>64</v>
      </c>
      <c r="B29" s="3">
        <v>10</v>
      </c>
      <c r="C29" s="3">
        <v>7</v>
      </c>
      <c r="D29" s="3">
        <v>69</v>
      </c>
      <c r="E29" s="24" t="s">
        <v>43</v>
      </c>
      <c r="F29" s="24" t="s">
        <v>43</v>
      </c>
      <c r="G29" s="24" t="s">
        <v>43</v>
      </c>
      <c r="H29" s="24" t="s">
        <v>43</v>
      </c>
      <c r="I29" s="24" t="s">
        <v>43</v>
      </c>
    </row>
    <row r="30" spans="1:9" x14ac:dyDescent="0.3">
      <c r="A30" s="6" t="s">
        <v>65</v>
      </c>
      <c r="B30" s="3">
        <v>25471</v>
      </c>
      <c r="C30" s="3">
        <v>44978</v>
      </c>
      <c r="D30" s="3">
        <v>52467</v>
      </c>
      <c r="E30" s="3">
        <v>80929</v>
      </c>
      <c r="F30" s="3">
        <v>74080</v>
      </c>
      <c r="G30" s="3">
        <v>88923</v>
      </c>
      <c r="H30" s="3">
        <v>113125</v>
      </c>
      <c r="I30" s="3">
        <v>96062</v>
      </c>
    </row>
    <row r="31" spans="1:9" x14ac:dyDescent="0.3">
      <c r="A31" s="6" t="s">
        <v>66</v>
      </c>
      <c r="B31" s="3">
        <v>398</v>
      </c>
      <c r="C31" s="3">
        <v>884</v>
      </c>
      <c r="D31" s="3">
        <v>1404</v>
      </c>
      <c r="E31" s="3">
        <v>1431</v>
      </c>
      <c r="F31" s="3">
        <v>1427</v>
      </c>
      <c r="G31" s="3">
        <v>2151</v>
      </c>
      <c r="H31" s="3">
        <v>1501</v>
      </c>
      <c r="I31" s="3">
        <v>1036</v>
      </c>
    </row>
    <row r="32" spans="1:9" x14ac:dyDescent="0.3">
      <c r="A32" s="6" t="s">
        <v>67</v>
      </c>
      <c r="B32" s="3">
        <v>25</v>
      </c>
      <c r="C32" s="3">
        <v>62</v>
      </c>
      <c r="D32" s="3">
        <v>82</v>
      </c>
      <c r="E32" s="3">
        <v>127</v>
      </c>
      <c r="F32" s="3">
        <v>49</v>
      </c>
      <c r="G32" s="3">
        <v>84</v>
      </c>
      <c r="H32" s="3">
        <v>35</v>
      </c>
      <c r="I32" s="3">
        <v>90</v>
      </c>
    </row>
    <row r="33" spans="1:9" x14ac:dyDescent="0.3">
      <c r="A33" s="6" t="s">
        <v>68</v>
      </c>
      <c r="B33" s="3">
        <v>69</v>
      </c>
      <c r="C33" s="3">
        <v>67</v>
      </c>
      <c r="D33" s="3">
        <v>92</v>
      </c>
      <c r="E33" s="3">
        <v>90</v>
      </c>
      <c r="F33" s="3">
        <v>68</v>
      </c>
      <c r="G33" s="3">
        <v>69</v>
      </c>
      <c r="H33" s="3">
        <v>46</v>
      </c>
      <c r="I33" s="3">
        <v>60</v>
      </c>
    </row>
    <row r="34" spans="1:9" x14ac:dyDescent="0.3">
      <c r="A34" s="6" t="s">
        <v>69</v>
      </c>
      <c r="B34" s="3">
        <v>179</v>
      </c>
      <c r="C34" s="3">
        <v>518</v>
      </c>
      <c r="D34" s="3">
        <v>386</v>
      </c>
      <c r="E34" s="3">
        <v>523</v>
      </c>
      <c r="F34" s="3">
        <v>743</v>
      </c>
      <c r="G34" s="3">
        <v>929</v>
      </c>
      <c r="H34" s="3">
        <v>981</v>
      </c>
      <c r="I34" s="3">
        <v>488</v>
      </c>
    </row>
    <row r="35" spans="1:9" x14ac:dyDescent="0.3">
      <c r="A35" s="6" t="s">
        <v>70</v>
      </c>
      <c r="B35" s="3">
        <v>95</v>
      </c>
      <c r="C35" s="3">
        <v>197</v>
      </c>
      <c r="D35" s="3">
        <v>556</v>
      </c>
      <c r="E35" s="3">
        <v>576</v>
      </c>
      <c r="F35" s="3">
        <v>383</v>
      </c>
      <c r="G35" s="3">
        <v>428</v>
      </c>
      <c r="H35" s="3">
        <v>336</v>
      </c>
      <c r="I35" s="3">
        <v>314</v>
      </c>
    </row>
    <row r="36" spans="1:9" x14ac:dyDescent="0.3">
      <c r="A36" s="6" t="s">
        <v>71</v>
      </c>
      <c r="B36" s="3">
        <v>22</v>
      </c>
      <c r="C36" s="3">
        <v>20</v>
      </c>
      <c r="D36" s="3">
        <v>246</v>
      </c>
      <c r="E36" s="3">
        <v>85</v>
      </c>
      <c r="F36" s="3">
        <v>146</v>
      </c>
      <c r="G36" s="3">
        <v>235</v>
      </c>
      <c r="H36" s="3">
        <v>68</v>
      </c>
      <c r="I36" s="3">
        <v>55</v>
      </c>
    </row>
    <row r="37" spans="1:9" x14ac:dyDescent="0.3">
      <c r="A37" s="6" t="s">
        <v>72</v>
      </c>
      <c r="B37" s="3">
        <v>1</v>
      </c>
      <c r="C37" s="24" t="s">
        <v>43</v>
      </c>
      <c r="D37" s="3">
        <v>10</v>
      </c>
      <c r="E37" s="3">
        <v>8</v>
      </c>
      <c r="F37" s="3">
        <v>14</v>
      </c>
      <c r="G37" s="3">
        <v>370</v>
      </c>
      <c r="H37" s="3">
        <v>8</v>
      </c>
      <c r="I37" s="3">
        <v>2</v>
      </c>
    </row>
    <row r="38" spans="1:9" x14ac:dyDescent="0.3">
      <c r="A38" s="6" t="s">
        <v>73</v>
      </c>
      <c r="B38" s="3">
        <v>7</v>
      </c>
      <c r="C38" s="3">
        <v>20</v>
      </c>
      <c r="D38" s="3">
        <v>32</v>
      </c>
      <c r="E38" s="3">
        <v>22</v>
      </c>
      <c r="F38" s="3">
        <v>24</v>
      </c>
      <c r="G38" s="3">
        <v>36</v>
      </c>
      <c r="H38" s="3">
        <v>27</v>
      </c>
      <c r="I38" s="3">
        <v>27</v>
      </c>
    </row>
    <row r="41" spans="1:9" ht="15.6" x14ac:dyDescent="0.3">
      <c r="A41" s="41" t="s">
        <v>203</v>
      </c>
      <c r="B41" s="47" t="s">
        <v>164</v>
      </c>
      <c r="C41" s="47" t="s">
        <v>206</v>
      </c>
      <c r="D41" s="47" t="s">
        <v>209</v>
      </c>
      <c r="E41" s="47" t="s">
        <v>210</v>
      </c>
    </row>
    <row r="42" spans="1:9" x14ac:dyDescent="0.3">
      <c r="A42" s="6" t="s">
        <v>165</v>
      </c>
      <c r="B42" s="6">
        <v>32028</v>
      </c>
      <c r="C42" s="3">
        <v>27584</v>
      </c>
      <c r="D42" s="3">
        <v>23508</v>
      </c>
      <c r="E42" s="3">
        <v>16635</v>
      </c>
    </row>
    <row r="43" spans="1:9" x14ac:dyDescent="0.3">
      <c r="A43" s="6" t="s">
        <v>166</v>
      </c>
      <c r="B43" s="6">
        <v>275</v>
      </c>
      <c r="C43" s="3">
        <v>616</v>
      </c>
      <c r="D43" s="3">
        <v>473</v>
      </c>
      <c r="E43" s="3">
        <v>613</v>
      </c>
    </row>
    <row r="44" spans="1:9" x14ac:dyDescent="0.3">
      <c r="A44" s="6" t="s">
        <v>167</v>
      </c>
      <c r="B44" s="6">
        <v>614</v>
      </c>
      <c r="C44" s="3">
        <v>472</v>
      </c>
      <c r="D44" s="3">
        <v>349</v>
      </c>
      <c r="E44" s="3">
        <v>66</v>
      </c>
    </row>
    <row r="45" spans="1:9" x14ac:dyDescent="0.3">
      <c r="A45" s="6" t="s">
        <v>168</v>
      </c>
      <c r="B45" s="6">
        <v>5490</v>
      </c>
      <c r="C45" s="3">
        <v>5471</v>
      </c>
      <c r="D45" s="3">
        <v>3862</v>
      </c>
      <c r="E45" s="3">
        <v>4029</v>
      </c>
    </row>
    <row r="46" spans="1:9" x14ac:dyDescent="0.3">
      <c r="A46" s="6" t="s">
        <v>169</v>
      </c>
      <c r="B46" s="6">
        <v>2980</v>
      </c>
      <c r="C46" s="3">
        <v>2838</v>
      </c>
      <c r="D46" s="3">
        <v>1314</v>
      </c>
      <c r="E46" s="3">
        <v>2230</v>
      </c>
    </row>
    <row r="47" spans="1:9" x14ac:dyDescent="0.3">
      <c r="A47" s="6" t="s">
        <v>170</v>
      </c>
      <c r="B47" s="6">
        <v>19482</v>
      </c>
      <c r="C47" s="3">
        <v>14585</v>
      </c>
      <c r="D47" s="3">
        <v>10513</v>
      </c>
      <c r="E47" s="3">
        <v>15081</v>
      </c>
    </row>
    <row r="48" spans="1:9" x14ac:dyDescent="0.3">
      <c r="A48" s="6" t="s">
        <v>171</v>
      </c>
      <c r="B48" s="6">
        <v>109</v>
      </c>
      <c r="C48" s="3">
        <v>150</v>
      </c>
      <c r="D48" s="3">
        <v>280</v>
      </c>
      <c r="E48" s="3">
        <v>2565</v>
      </c>
    </row>
    <row r="49" spans="1:5" x14ac:dyDescent="0.3">
      <c r="A49" s="6" t="s">
        <v>172</v>
      </c>
      <c r="B49" s="6">
        <v>218</v>
      </c>
      <c r="C49" s="3">
        <v>200</v>
      </c>
      <c r="D49" s="3">
        <v>136</v>
      </c>
      <c r="E49" s="3">
        <v>202</v>
      </c>
    </row>
    <row r="50" spans="1:5" x14ac:dyDescent="0.3">
      <c r="A50" s="6" t="s">
        <v>173</v>
      </c>
      <c r="B50" s="43" t="s">
        <v>43</v>
      </c>
      <c r="C50" s="24" t="s">
        <v>43</v>
      </c>
      <c r="D50" s="24" t="s">
        <v>43</v>
      </c>
      <c r="E50" s="24" t="s">
        <v>107</v>
      </c>
    </row>
    <row r="51" spans="1:5" x14ac:dyDescent="0.3">
      <c r="A51" s="6" t="s">
        <v>174</v>
      </c>
      <c r="B51" s="6">
        <v>2</v>
      </c>
      <c r="C51" s="3">
        <v>2</v>
      </c>
      <c r="D51" s="3">
        <v>6</v>
      </c>
      <c r="E51" s="3">
        <v>4</v>
      </c>
    </row>
    <row r="52" spans="1:5" x14ac:dyDescent="0.3">
      <c r="A52" s="6" t="s">
        <v>175</v>
      </c>
      <c r="B52" s="6">
        <v>4932</v>
      </c>
      <c r="C52" s="3">
        <v>2428</v>
      </c>
      <c r="D52" s="3">
        <v>2010</v>
      </c>
      <c r="E52" s="3">
        <v>3719</v>
      </c>
    </row>
    <row r="53" spans="1:5" x14ac:dyDescent="0.3">
      <c r="A53" s="6" t="s">
        <v>176</v>
      </c>
      <c r="B53" s="6">
        <v>10786</v>
      </c>
      <c r="C53" s="3">
        <v>10361</v>
      </c>
      <c r="D53" s="3">
        <v>8394</v>
      </c>
      <c r="E53" s="3">
        <v>9151</v>
      </c>
    </row>
    <row r="54" spans="1:5" x14ac:dyDescent="0.3">
      <c r="A54" s="6" t="s">
        <v>177</v>
      </c>
      <c r="B54" s="6">
        <v>5382</v>
      </c>
      <c r="C54" s="3">
        <v>6833</v>
      </c>
      <c r="D54" s="3">
        <v>4025</v>
      </c>
      <c r="E54" s="3">
        <v>6448</v>
      </c>
    </row>
    <row r="55" spans="1:5" x14ac:dyDescent="0.3">
      <c r="A55" s="6" t="s">
        <v>178</v>
      </c>
      <c r="B55" s="43" t="s">
        <v>43</v>
      </c>
      <c r="C55" s="24" t="s">
        <v>43</v>
      </c>
      <c r="D55" s="24" t="s">
        <v>43</v>
      </c>
      <c r="E55" s="24" t="s">
        <v>43</v>
      </c>
    </row>
    <row r="56" spans="1:5" x14ac:dyDescent="0.3">
      <c r="A56" s="6" t="s">
        <v>179</v>
      </c>
      <c r="B56" s="6">
        <v>3374</v>
      </c>
      <c r="C56" s="3">
        <v>3083</v>
      </c>
      <c r="D56" s="3">
        <v>2561</v>
      </c>
      <c r="E56" s="3">
        <v>2859</v>
      </c>
    </row>
    <row r="57" spans="1:5" x14ac:dyDescent="0.3">
      <c r="A57" s="6" t="s">
        <v>180</v>
      </c>
      <c r="B57" s="6">
        <v>76616</v>
      </c>
      <c r="C57" s="3">
        <v>64717</v>
      </c>
      <c r="D57" s="3">
        <v>66128</v>
      </c>
      <c r="E57" s="3">
        <v>66529</v>
      </c>
    </row>
    <row r="58" spans="1:5" x14ac:dyDescent="0.3">
      <c r="A58" s="6" t="s">
        <v>181</v>
      </c>
      <c r="B58" s="6">
        <v>116</v>
      </c>
      <c r="C58" s="3">
        <v>92</v>
      </c>
      <c r="D58" s="3">
        <v>69</v>
      </c>
      <c r="E58" s="3">
        <v>100</v>
      </c>
    </row>
    <row r="59" spans="1:5" x14ac:dyDescent="0.3">
      <c r="A59" s="6" t="s">
        <v>182</v>
      </c>
      <c r="B59" s="6">
        <v>513</v>
      </c>
      <c r="C59" s="3">
        <v>304</v>
      </c>
      <c r="D59" s="3">
        <v>364</v>
      </c>
      <c r="E59" s="3">
        <v>545</v>
      </c>
    </row>
    <row r="60" spans="1:5" x14ac:dyDescent="0.3">
      <c r="A60" s="6" t="s">
        <v>183</v>
      </c>
      <c r="B60" s="6">
        <v>428</v>
      </c>
      <c r="C60" s="3">
        <v>178</v>
      </c>
      <c r="D60" s="3">
        <v>276</v>
      </c>
      <c r="E60" s="3">
        <v>185</v>
      </c>
    </row>
    <row r="61" spans="1:5" x14ac:dyDescent="0.3">
      <c r="A61" s="6" t="s">
        <v>184</v>
      </c>
      <c r="B61" s="6">
        <v>62</v>
      </c>
      <c r="C61" s="3">
        <v>87</v>
      </c>
      <c r="D61" s="3">
        <v>97</v>
      </c>
      <c r="E61" s="3">
        <v>56</v>
      </c>
    </row>
    <row r="62" spans="1:5" x14ac:dyDescent="0.3">
      <c r="A62" s="6" t="s">
        <v>185</v>
      </c>
      <c r="B62" s="6">
        <v>34</v>
      </c>
      <c r="C62" s="3">
        <v>35</v>
      </c>
      <c r="D62" s="3">
        <v>22</v>
      </c>
      <c r="E62" s="3">
        <v>22</v>
      </c>
    </row>
    <row r="64" spans="1:5" x14ac:dyDescent="0.3">
      <c r="A64" s="46" t="s">
        <v>207</v>
      </c>
    </row>
  </sheetData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selection activeCell="Q28" sqref="Q28"/>
    </sheetView>
  </sheetViews>
  <sheetFormatPr defaultRowHeight="14.4" x14ac:dyDescent="0.3"/>
  <cols>
    <col min="1" max="1" width="40.6640625" customWidth="1"/>
    <col min="2" max="2" width="11.5546875" bestFit="1" customWidth="1"/>
    <col min="3" max="3" width="9.88671875" bestFit="1" customWidth="1"/>
    <col min="4" max="4" width="8" bestFit="1" customWidth="1"/>
    <col min="5" max="5" width="11.5546875" bestFit="1" customWidth="1"/>
    <col min="6" max="6" width="9.88671875" bestFit="1" customWidth="1"/>
    <col min="7" max="7" width="8" bestFit="1" customWidth="1"/>
    <col min="8" max="8" width="11.5546875" bestFit="1" customWidth="1"/>
    <col min="9" max="9" width="9.88671875" bestFit="1" customWidth="1"/>
    <col min="10" max="10" width="8" bestFit="1" customWidth="1"/>
    <col min="11" max="11" width="11.5546875" bestFit="1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5546875" bestFit="1" customWidth="1"/>
    <col min="18" max="18" width="9.88671875" bestFit="1" customWidth="1"/>
    <col min="19" max="19" width="8" bestFit="1" customWidth="1"/>
    <col min="20" max="20" width="11.5546875" customWidth="1"/>
    <col min="21" max="21" width="9.88671875" bestFit="1" customWidth="1"/>
    <col min="22" max="22" width="8" bestFit="1" customWidth="1"/>
    <col min="23" max="23" width="11.5546875" customWidth="1"/>
    <col min="24" max="24" width="9.88671875" bestFit="1" customWidth="1"/>
    <col min="25" max="25" width="8" bestFit="1" customWidth="1"/>
  </cols>
  <sheetData>
    <row r="1" spans="1:25" s="5" customFormat="1" ht="15.6" x14ac:dyDescent="0.3">
      <c r="A1" s="4" t="s">
        <v>160</v>
      </c>
    </row>
    <row r="2" spans="1:25" s="5" customFormat="1" ht="15.6" x14ac:dyDescent="0.3">
      <c r="A2" s="23" t="s">
        <v>152</v>
      </c>
    </row>
    <row r="4" spans="1:25" x14ac:dyDescent="0.3">
      <c r="A4" s="64" t="s">
        <v>200</v>
      </c>
      <c r="B4" s="54" t="s">
        <v>0</v>
      </c>
      <c r="C4" s="54"/>
      <c r="D4" s="54"/>
      <c r="E4" s="54" t="s">
        <v>1</v>
      </c>
      <c r="F4" s="54"/>
      <c r="G4" s="54"/>
      <c r="H4" s="54" t="s">
        <v>2</v>
      </c>
      <c r="I4" s="54"/>
      <c r="J4" s="54"/>
      <c r="K4" s="54" t="s">
        <v>3</v>
      </c>
      <c r="L4" s="54"/>
      <c r="M4" s="54"/>
      <c r="N4" s="54" t="s">
        <v>4</v>
      </c>
      <c r="O4" s="54"/>
      <c r="P4" s="54"/>
      <c r="Q4" s="54" t="s">
        <v>5</v>
      </c>
      <c r="R4" s="54"/>
      <c r="S4" s="54"/>
      <c r="T4" s="54" t="s">
        <v>6</v>
      </c>
      <c r="U4" s="54"/>
      <c r="V4" s="54"/>
      <c r="W4" s="63">
        <v>2020</v>
      </c>
      <c r="X4" s="63"/>
      <c r="Y4" s="63"/>
    </row>
    <row r="5" spans="1:25" s="19" customFormat="1" ht="43.2" x14ac:dyDescent="0.3">
      <c r="A5" s="64"/>
      <c r="B5" s="22" t="s">
        <v>11</v>
      </c>
      <c r="C5" s="22" t="s">
        <v>12</v>
      </c>
      <c r="D5" s="22" t="s">
        <v>13</v>
      </c>
      <c r="E5" s="22" t="s">
        <v>11</v>
      </c>
      <c r="F5" s="22" t="s">
        <v>12</v>
      </c>
      <c r="G5" s="22" t="s">
        <v>13</v>
      </c>
      <c r="H5" s="22" t="s">
        <v>11</v>
      </c>
      <c r="I5" s="22" t="s">
        <v>12</v>
      </c>
      <c r="J5" s="22" t="s">
        <v>13</v>
      </c>
      <c r="K5" s="22" t="s">
        <v>11</v>
      </c>
      <c r="L5" s="22" t="s">
        <v>12</v>
      </c>
      <c r="M5" s="22" t="s">
        <v>13</v>
      </c>
      <c r="N5" s="22" t="s">
        <v>11</v>
      </c>
      <c r="O5" s="22" t="s">
        <v>12</v>
      </c>
      <c r="P5" s="22" t="s">
        <v>13</v>
      </c>
      <c r="Q5" s="22" t="s">
        <v>11</v>
      </c>
      <c r="R5" s="22" t="s">
        <v>12</v>
      </c>
      <c r="S5" s="22" t="s">
        <v>13</v>
      </c>
      <c r="T5" s="22" t="s">
        <v>11</v>
      </c>
      <c r="U5" s="22" t="s">
        <v>12</v>
      </c>
      <c r="V5" s="22" t="s">
        <v>13</v>
      </c>
      <c r="W5" s="22" t="s">
        <v>11</v>
      </c>
      <c r="X5" s="22" t="s">
        <v>12</v>
      </c>
      <c r="Y5" s="22" t="s">
        <v>13</v>
      </c>
    </row>
    <row r="6" spans="1:25" x14ac:dyDescent="0.3">
      <c r="A6" s="6" t="s">
        <v>80</v>
      </c>
      <c r="B6" s="3">
        <v>3032</v>
      </c>
      <c r="C6" s="3">
        <v>2336</v>
      </c>
      <c r="D6" s="3">
        <v>5368</v>
      </c>
      <c r="E6" s="3">
        <v>3031</v>
      </c>
      <c r="F6" s="3">
        <v>3161</v>
      </c>
      <c r="G6" s="3">
        <v>6192</v>
      </c>
      <c r="H6" s="3">
        <v>4468</v>
      </c>
      <c r="I6" s="3">
        <v>3456</v>
      </c>
      <c r="J6" s="3">
        <v>7924</v>
      </c>
      <c r="K6" s="3">
        <v>5802</v>
      </c>
      <c r="L6" s="3">
        <v>4556</v>
      </c>
      <c r="M6" s="3">
        <v>10358</v>
      </c>
      <c r="N6" s="3">
        <v>6419</v>
      </c>
      <c r="O6" s="3">
        <v>5371</v>
      </c>
      <c r="P6" s="3">
        <v>11790</v>
      </c>
      <c r="Q6" s="3">
        <v>5560</v>
      </c>
      <c r="R6" s="3">
        <v>7750</v>
      </c>
      <c r="S6" s="3">
        <v>13310</v>
      </c>
      <c r="T6" s="3">
        <v>5519</v>
      </c>
      <c r="U6" s="3">
        <v>9415</v>
      </c>
      <c r="V6" s="3">
        <v>14934</v>
      </c>
      <c r="W6" s="3">
        <v>5612</v>
      </c>
      <c r="X6" s="3">
        <v>10513</v>
      </c>
      <c r="Y6" s="3">
        <v>16125</v>
      </c>
    </row>
    <row r="7" spans="1:25" x14ac:dyDescent="0.3">
      <c r="A7" s="6" t="s">
        <v>81</v>
      </c>
      <c r="B7" s="3">
        <v>1727</v>
      </c>
      <c r="C7" s="3">
        <v>1513</v>
      </c>
      <c r="D7" s="3">
        <v>3240</v>
      </c>
      <c r="E7" s="3">
        <v>1795</v>
      </c>
      <c r="F7" s="3">
        <v>1989</v>
      </c>
      <c r="G7" s="3">
        <v>3784</v>
      </c>
      <c r="H7" s="3">
        <v>3166</v>
      </c>
      <c r="I7" s="3">
        <v>2464</v>
      </c>
      <c r="J7" s="3">
        <v>5630</v>
      </c>
      <c r="K7" s="3">
        <v>4674</v>
      </c>
      <c r="L7" s="3">
        <v>2973</v>
      </c>
      <c r="M7" s="3">
        <v>7647</v>
      </c>
      <c r="N7" s="3">
        <v>5497</v>
      </c>
      <c r="O7" s="3">
        <v>3465</v>
      </c>
      <c r="P7" s="3">
        <v>8962</v>
      </c>
      <c r="Q7" s="3">
        <v>5006</v>
      </c>
      <c r="R7" s="3">
        <v>5384</v>
      </c>
      <c r="S7" s="3">
        <v>10390</v>
      </c>
      <c r="T7" s="3">
        <v>4958</v>
      </c>
      <c r="U7" s="3">
        <v>6948</v>
      </c>
      <c r="V7" s="3">
        <v>11906</v>
      </c>
      <c r="W7" s="3">
        <v>4999</v>
      </c>
      <c r="X7" s="3">
        <v>8051</v>
      </c>
      <c r="Y7" s="3">
        <v>13050</v>
      </c>
    </row>
    <row r="8" spans="1:25" x14ac:dyDescent="0.3">
      <c r="A8" s="6" t="s">
        <v>82</v>
      </c>
      <c r="B8" s="3">
        <v>66</v>
      </c>
      <c r="C8" s="3">
        <v>120</v>
      </c>
      <c r="D8" s="3">
        <v>186</v>
      </c>
      <c r="E8" s="3">
        <v>82</v>
      </c>
      <c r="F8" s="3">
        <v>153</v>
      </c>
      <c r="G8" s="3">
        <v>235</v>
      </c>
      <c r="H8" s="3">
        <v>193</v>
      </c>
      <c r="I8" s="3">
        <v>168</v>
      </c>
      <c r="J8" s="3">
        <v>361</v>
      </c>
      <c r="K8" s="3">
        <v>293</v>
      </c>
      <c r="L8" s="3">
        <v>184</v>
      </c>
      <c r="M8" s="3">
        <v>477</v>
      </c>
      <c r="N8" s="3">
        <v>284</v>
      </c>
      <c r="O8" s="3">
        <v>186</v>
      </c>
      <c r="P8" s="3">
        <v>470</v>
      </c>
      <c r="Q8" s="3">
        <v>235</v>
      </c>
      <c r="R8" s="3">
        <v>304</v>
      </c>
      <c r="S8" s="3">
        <v>539</v>
      </c>
      <c r="T8" s="3">
        <v>239</v>
      </c>
      <c r="U8" s="3">
        <v>344</v>
      </c>
      <c r="V8" s="3">
        <v>583</v>
      </c>
      <c r="W8" s="3">
        <v>288</v>
      </c>
      <c r="X8" s="3">
        <v>323</v>
      </c>
      <c r="Y8" s="3">
        <v>611</v>
      </c>
    </row>
    <row r="9" spans="1:25" x14ac:dyDescent="0.3">
      <c r="A9" s="6" t="s">
        <v>83</v>
      </c>
      <c r="B9" s="3">
        <v>23</v>
      </c>
      <c r="C9" s="3">
        <v>22</v>
      </c>
      <c r="D9" s="3">
        <v>45</v>
      </c>
      <c r="E9" s="3">
        <v>26</v>
      </c>
      <c r="F9" s="3">
        <v>23</v>
      </c>
      <c r="G9" s="3">
        <v>49</v>
      </c>
      <c r="H9" s="3">
        <v>37</v>
      </c>
      <c r="I9" s="3">
        <v>37</v>
      </c>
      <c r="J9" s="3">
        <v>74</v>
      </c>
      <c r="K9" s="3">
        <v>43</v>
      </c>
      <c r="L9" s="3">
        <v>39</v>
      </c>
      <c r="M9" s="3">
        <v>82</v>
      </c>
      <c r="N9" s="3">
        <v>51</v>
      </c>
      <c r="O9" s="3">
        <v>42</v>
      </c>
      <c r="P9" s="3">
        <v>93</v>
      </c>
      <c r="Q9" s="3">
        <v>59</v>
      </c>
      <c r="R9" s="3">
        <v>48</v>
      </c>
      <c r="S9" s="3">
        <v>107</v>
      </c>
      <c r="T9" s="3">
        <v>58</v>
      </c>
      <c r="U9" s="3">
        <v>59</v>
      </c>
      <c r="V9" s="3">
        <v>117</v>
      </c>
      <c r="W9" s="3">
        <v>65</v>
      </c>
      <c r="X9" s="3">
        <v>71</v>
      </c>
      <c r="Y9" s="3">
        <v>136</v>
      </c>
    </row>
    <row r="10" spans="1:25" x14ac:dyDescent="0.3">
      <c r="A10" s="6" t="s">
        <v>84</v>
      </c>
      <c r="B10" s="3">
        <v>14</v>
      </c>
      <c r="C10" s="3">
        <v>9</v>
      </c>
      <c r="D10" s="3">
        <v>23</v>
      </c>
      <c r="E10" s="3">
        <v>11</v>
      </c>
      <c r="F10" s="3">
        <v>17</v>
      </c>
      <c r="G10" s="3">
        <v>28</v>
      </c>
      <c r="H10" s="3">
        <v>22</v>
      </c>
      <c r="I10" s="3">
        <v>17</v>
      </c>
      <c r="J10" s="3">
        <v>39</v>
      </c>
      <c r="K10" s="3">
        <v>25</v>
      </c>
      <c r="L10" s="3">
        <v>23</v>
      </c>
      <c r="M10" s="3">
        <v>48</v>
      </c>
      <c r="N10" s="3">
        <v>23</v>
      </c>
      <c r="O10" s="3">
        <v>25</v>
      </c>
      <c r="P10" s="3">
        <v>48</v>
      </c>
      <c r="Q10" s="3">
        <v>12</v>
      </c>
      <c r="R10" s="3">
        <v>32</v>
      </c>
      <c r="S10" s="3">
        <v>44</v>
      </c>
      <c r="T10" s="3">
        <v>11</v>
      </c>
      <c r="U10" s="3">
        <v>34</v>
      </c>
      <c r="V10" s="3">
        <v>45</v>
      </c>
      <c r="W10" s="3">
        <v>11</v>
      </c>
      <c r="X10" s="3">
        <v>44</v>
      </c>
      <c r="Y10" s="3">
        <v>55</v>
      </c>
    </row>
    <row r="11" spans="1:25" x14ac:dyDescent="0.3">
      <c r="A11" s="6" t="s">
        <v>85</v>
      </c>
      <c r="B11" s="3">
        <v>4</v>
      </c>
      <c r="C11" s="3">
        <v>1</v>
      </c>
      <c r="D11" s="3">
        <v>5</v>
      </c>
      <c r="E11" s="3">
        <v>6</v>
      </c>
      <c r="F11" s="3">
        <v>1</v>
      </c>
      <c r="G11" s="3">
        <v>7</v>
      </c>
      <c r="H11" s="3">
        <v>6</v>
      </c>
      <c r="I11" s="3">
        <v>4</v>
      </c>
      <c r="J11" s="3">
        <v>10</v>
      </c>
      <c r="K11" s="3">
        <v>4</v>
      </c>
      <c r="L11" s="3">
        <v>2</v>
      </c>
      <c r="M11" s="3">
        <v>6</v>
      </c>
      <c r="N11" s="3">
        <v>4</v>
      </c>
      <c r="O11" s="3">
        <v>6</v>
      </c>
      <c r="P11" s="3">
        <v>10</v>
      </c>
      <c r="Q11" s="3">
        <v>3</v>
      </c>
      <c r="R11" s="3">
        <v>8</v>
      </c>
      <c r="S11" s="3">
        <v>11</v>
      </c>
      <c r="T11" s="3">
        <v>3</v>
      </c>
      <c r="U11" s="3">
        <v>7</v>
      </c>
      <c r="V11" s="3">
        <v>10</v>
      </c>
      <c r="W11" s="3">
        <v>3</v>
      </c>
      <c r="X11" s="3">
        <v>4</v>
      </c>
      <c r="Y11" s="3">
        <v>7</v>
      </c>
    </row>
    <row r="12" spans="1:25" x14ac:dyDescent="0.3">
      <c r="A12" s="6" t="s">
        <v>86</v>
      </c>
      <c r="B12" s="3">
        <v>8</v>
      </c>
      <c r="C12" s="3">
        <v>8</v>
      </c>
      <c r="D12" s="3">
        <v>16</v>
      </c>
      <c r="E12" s="3">
        <v>24</v>
      </c>
      <c r="F12" s="3">
        <v>12</v>
      </c>
      <c r="G12" s="3">
        <v>36</v>
      </c>
      <c r="H12" s="3">
        <v>34</v>
      </c>
      <c r="I12" s="3">
        <v>21</v>
      </c>
      <c r="J12" s="3">
        <v>55</v>
      </c>
      <c r="K12" s="3">
        <v>45</v>
      </c>
      <c r="L12" s="3">
        <v>16</v>
      </c>
      <c r="M12" s="3">
        <v>61</v>
      </c>
      <c r="N12" s="3">
        <v>31</v>
      </c>
      <c r="O12" s="3">
        <v>44</v>
      </c>
      <c r="P12" s="3">
        <v>75</v>
      </c>
      <c r="Q12" s="3">
        <v>26</v>
      </c>
      <c r="R12" s="3">
        <v>77</v>
      </c>
      <c r="S12" s="3">
        <v>103</v>
      </c>
      <c r="T12" s="3">
        <v>27</v>
      </c>
      <c r="U12" s="3">
        <v>79</v>
      </c>
      <c r="V12" s="3">
        <v>106</v>
      </c>
      <c r="W12" s="3">
        <v>15</v>
      </c>
      <c r="X12" s="3">
        <v>87</v>
      </c>
      <c r="Y12" s="3">
        <v>102</v>
      </c>
    </row>
    <row r="13" spans="1:25" x14ac:dyDescent="0.3">
      <c r="A13" s="6" t="s">
        <v>87</v>
      </c>
      <c r="B13" s="3">
        <v>36</v>
      </c>
      <c r="C13" s="3">
        <v>98</v>
      </c>
      <c r="D13" s="3">
        <v>134</v>
      </c>
      <c r="E13" s="3">
        <v>166</v>
      </c>
      <c r="F13" s="3">
        <v>164</v>
      </c>
      <c r="G13" s="3">
        <v>330</v>
      </c>
      <c r="H13" s="3">
        <v>248</v>
      </c>
      <c r="I13" s="3">
        <v>174</v>
      </c>
      <c r="J13" s="3">
        <v>422</v>
      </c>
      <c r="K13" s="3">
        <v>234</v>
      </c>
      <c r="L13" s="3">
        <v>187</v>
      </c>
      <c r="M13" s="3">
        <v>421</v>
      </c>
      <c r="N13" s="3">
        <v>246</v>
      </c>
      <c r="O13" s="3">
        <v>274</v>
      </c>
      <c r="P13" s="3">
        <v>520</v>
      </c>
      <c r="Q13" s="3">
        <v>143</v>
      </c>
      <c r="R13" s="3">
        <v>411</v>
      </c>
      <c r="S13" s="3">
        <v>554</v>
      </c>
      <c r="T13" s="3">
        <v>136</v>
      </c>
      <c r="U13" s="3">
        <v>392</v>
      </c>
      <c r="V13" s="3">
        <v>528</v>
      </c>
      <c r="W13" s="3">
        <v>141</v>
      </c>
      <c r="X13" s="3">
        <v>513</v>
      </c>
      <c r="Y13" s="3">
        <v>654</v>
      </c>
    </row>
    <row r="14" spans="1:25" x14ac:dyDescent="0.3">
      <c r="A14" s="6" t="s">
        <v>88</v>
      </c>
      <c r="B14" s="3">
        <v>216</v>
      </c>
      <c r="C14" s="3">
        <v>201</v>
      </c>
      <c r="D14" s="3">
        <v>417</v>
      </c>
      <c r="E14" s="3">
        <v>214</v>
      </c>
      <c r="F14" s="3">
        <v>259</v>
      </c>
      <c r="G14" s="3">
        <v>473</v>
      </c>
      <c r="H14" s="3">
        <v>356</v>
      </c>
      <c r="I14" s="3">
        <v>301</v>
      </c>
      <c r="J14" s="3">
        <v>657</v>
      </c>
      <c r="K14" s="3">
        <v>446</v>
      </c>
      <c r="L14" s="3">
        <v>355</v>
      </c>
      <c r="M14" s="3">
        <v>801</v>
      </c>
      <c r="N14" s="3">
        <v>350</v>
      </c>
      <c r="O14" s="3">
        <v>375</v>
      </c>
      <c r="P14" s="3">
        <v>725</v>
      </c>
      <c r="Q14" s="3">
        <v>303</v>
      </c>
      <c r="R14" s="3">
        <v>566</v>
      </c>
      <c r="S14" s="3">
        <v>869</v>
      </c>
      <c r="T14" s="3">
        <v>249</v>
      </c>
      <c r="U14" s="3">
        <v>669</v>
      </c>
      <c r="V14" s="3">
        <v>918</v>
      </c>
      <c r="W14" s="3">
        <v>214</v>
      </c>
      <c r="X14" s="3">
        <v>709</v>
      </c>
      <c r="Y14" s="3">
        <v>923</v>
      </c>
    </row>
    <row r="15" spans="1:25" x14ac:dyDescent="0.3">
      <c r="A15" s="6" t="s">
        <v>89</v>
      </c>
      <c r="B15" s="3">
        <v>43</v>
      </c>
      <c r="C15" s="3">
        <v>36</v>
      </c>
      <c r="D15" s="3">
        <v>79</v>
      </c>
      <c r="E15" s="3">
        <v>117</v>
      </c>
      <c r="F15" s="3">
        <v>77</v>
      </c>
      <c r="G15" s="3">
        <v>194</v>
      </c>
      <c r="H15" s="3">
        <v>214</v>
      </c>
      <c r="I15" s="3">
        <v>87</v>
      </c>
      <c r="J15" s="3">
        <v>301</v>
      </c>
      <c r="K15" s="3">
        <v>383</v>
      </c>
      <c r="L15" s="3">
        <v>111</v>
      </c>
      <c r="M15" s="3">
        <v>494</v>
      </c>
      <c r="N15" s="3">
        <v>321</v>
      </c>
      <c r="O15" s="3">
        <v>179</v>
      </c>
      <c r="P15" s="3">
        <v>500</v>
      </c>
      <c r="Q15" s="3">
        <v>368</v>
      </c>
      <c r="R15" s="3">
        <v>303</v>
      </c>
      <c r="S15" s="3">
        <v>671</v>
      </c>
      <c r="T15" s="3">
        <v>385</v>
      </c>
      <c r="U15" s="3">
        <v>455</v>
      </c>
      <c r="V15" s="3">
        <v>840</v>
      </c>
      <c r="W15" s="3">
        <v>359</v>
      </c>
      <c r="X15" s="3">
        <v>581</v>
      </c>
      <c r="Y15" s="3">
        <v>940</v>
      </c>
    </row>
    <row r="16" spans="1:25" x14ac:dyDescent="0.3">
      <c r="A16" s="6" t="s">
        <v>90</v>
      </c>
      <c r="B16" s="3">
        <v>1198</v>
      </c>
      <c r="C16" s="3">
        <v>838</v>
      </c>
      <c r="D16" s="3">
        <v>2036</v>
      </c>
      <c r="E16" s="3">
        <v>1056</v>
      </c>
      <c r="F16" s="3">
        <v>1203</v>
      </c>
      <c r="G16" s="3">
        <v>2259</v>
      </c>
      <c r="H16" s="3">
        <v>1944</v>
      </c>
      <c r="I16" s="3">
        <v>1577</v>
      </c>
      <c r="J16" s="3">
        <v>3521</v>
      </c>
      <c r="K16" s="3">
        <v>3175</v>
      </c>
      <c r="L16" s="3">
        <v>1971</v>
      </c>
      <c r="M16" s="3">
        <v>5146</v>
      </c>
      <c r="N16" s="3">
        <v>4158</v>
      </c>
      <c r="O16" s="3">
        <v>2243</v>
      </c>
      <c r="P16" s="3">
        <v>6401</v>
      </c>
      <c r="Q16" s="3">
        <v>3822</v>
      </c>
      <c r="R16" s="3">
        <v>3578</v>
      </c>
      <c r="S16" s="3">
        <v>7400</v>
      </c>
      <c r="T16" s="3">
        <v>3739</v>
      </c>
      <c r="U16" s="3">
        <v>4837</v>
      </c>
      <c r="V16" s="3">
        <v>8576</v>
      </c>
      <c r="W16" s="3">
        <v>3712</v>
      </c>
      <c r="X16" s="3">
        <v>5640</v>
      </c>
      <c r="Y16" s="3">
        <v>9352</v>
      </c>
    </row>
    <row r="17" spans="1:25" x14ac:dyDescent="0.3">
      <c r="A17" s="6" t="s">
        <v>91</v>
      </c>
      <c r="B17" s="24" t="s">
        <v>43</v>
      </c>
      <c r="C17" s="24" t="s">
        <v>43</v>
      </c>
      <c r="D17" s="24" t="s">
        <v>43</v>
      </c>
      <c r="E17" s="3">
        <v>4</v>
      </c>
      <c r="F17" s="24" t="s">
        <v>43</v>
      </c>
      <c r="G17" s="3">
        <v>4</v>
      </c>
      <c r="H17" s="3">
        <v>9</v>
      </c>
      <c r="I17" s="24" t="s">
        <v>43</v>
      </c>
      <c r="J17" s="3">
        <v>9</v>
      </c>
      <c r="K17" s="3">
        <v>13</v>
      </c>
      <c r="L17" s="3">
        <v>2</v>
      </c>
      <c r="M17" s="3">
        <v>15</v>
      </c>
      <c r="N17" s="3">
        <v>5</v>
      </c>
      <c r="O17" s="3">
        <v>9</v>
      </c>
      <c r="P17" s="3">
        <v>14</v>
      </c>
      <c r="Q17" s="3">
        <v>3</v>
      </c>
      <c r="R17" s="3">
        <v>13</v>
      </c>
      <c r="S17" s="3">
        <v>16</v>
      </c>
      <c r="T17" s="3">
        <v>11</v>
      </c>
      <c r="U17" s="3">
        <v>12</v>
      </c>
      <c r="V17" s="3">
        <v>23</v>
      </c>
      <c r="W17" s="3">
        <v>8</v>
      </c>
      <c r="X17" s="3">
        <v>11</v>
      </c>
      <c r="Y17" s="3">
        <v>19</v>
      </c>
    </row>
    <row r="18" spans="1:25" x14ac:dyDescent="0.3">
      <c r="A18" s="6" t="s">
        <v>92</v>
      </c>
      <c r="B18" s="3">
        <v>435</v>
      </c>
      <c r="C18" s="3">
        <v>356</v>
      </c>
      <c r="D18" s="3">
        <v>791</v>
      </c>
      <c r="E18" s="3">
        <v>410</v>
      </c>
      <c r="F18" s="3">
        <v>521</v>
      </c>
      <c r="G18" s="3">
        <v>931</v>
      </c>
      <c r="H18" s="3">
        <v>483</v>
      </c>
      <c r="I18" s="3">
        <v>430</v>
      </c>
      <c r="J18" s="3">
        <v>913</v>
      </c>
      <c r="K18" s="3">
        <v>530</v>
      </c>
      <c r="L18" s="3">
        <v>589</v>
      </c>
      <c r="M18" s="3">
        <v>1119</v>
      </c>
      <c r="N18" s="3">
        <v>358</v>
      </c>
      <c r="O18" s="3">
        <v>652</v>
      </c>
      <c r="P18" s="3">
        <v>1010</v>
      </c>
      <c r="Q18" s="3">
        <v>133</v>
      </c>
      <c r="R18" s="3">
        <v>869</v>
      </c>
      <c r="S18" s="3">
        <v>1002</v>
      </c>
      <c r="T18" s="3">
        <v>164</v>
      </c>
      <c r="U18" s="3">
        <v>908</v>
      </c>
      <c r="V18" s="3">
        <v>1072</v>
      </c>
      <c r="W18" s="3">
        <v>170</v>
      </c>
      <c r="X18" s="3">
        <v>897</v>
      </c>
      <c r="Y18" s="3">
        <v>1067</v>
      </c>
    </row>
    <row r="19" spans="1:25" x14ac:dyDescent="0.3">
      <c r="A19" s="6" t="s">
        <v>93</v>
      </c>
      <c r="B19" s="3">
        <v>870</v>
      </c>
      <c r="C19" s="3">
        <v>460</v>
      </c>
      <c r="D19" s="3">
        <v>1330</v>
      </c>
      <c r="E19" s="3">
        <v>822</v>
      </c>
      <c r="F19" s="3">
        <v>650</v>
      </c>
      <c r="G19" s="3">
        <v>1472</v>
      </c>
      <c r="H19" s="3">
        <v>785</v>
      </c>
      <c r="I19" s="3">
        <v>549</v>
      </c>
      <c r="J19" s="3">
        <v>1334</v>
      </c>
      <c r="K19" s="3">
        <v>558</v>
      </c>
      <c r="L19" s="3">
        <v>978</v>
      </c>
      <c r="M19" s="3">
        <v>1536</v>
      </c>
      <c r="N19" s="3">
        <v>529</v>
      </c>
      <c r="O19" s="3">
        <v>1221</v>
      </c>
      <c r="P19" s="3">
        <v>1750</v>
      </c>
      <c r="Q19" s="3">
        <v>406</v>
      </c>
      <c r="R19" s="3">
        <v>1466</v>
      </c>
      <c r="S19" s="3">
        <v>1872</v>
      </c>
      <c r="T19" s="3">
        <v>385</v>
      </c>
      <c r="U19" s="3">
        <v>1503</v>
      </c>
      <c r="V19" s="3">
        <v>1888</v>
      </c>
      <c r="W19" s="3">
        <v>433</v>
      </c>
      <c r="X19" s="3">
        <v>1507</v>
      </c>
      <c r="Y19" s="3">
        <v>1940</v>
      </c>
    </row>
    <row r="20" spans="1:25" x14ac:dyDescent="0.3">
      <c r="A20" s="6" t="s">
        <v>94</v>
      </c>
      <c r="B20" s="24" t="s">
        <v>43</v>
      </c>
      <c r="C20" s="3">
        <v>7</v>
      </c>
      <c r="D20" s="3">
        <v>7</v>
      </c>
      <c r="E20" s="24" t="s">
        <v>43</v>
      </c>
      <c r="F20" s="3">
        <v>1</v>
      </c>
      <c r="G20" s="3">
        <v>1</v>
      </c>
      <c r="H20" s="3">
        <v>25</v>
      </c>
      <c r="I20" s="3">
        <v>13</v>
      </c>
      <c r="J20" s="3">
        <v>38</v>
      </c>
      <c r="K20" s="3">
        <v>27</v>
      </c>
      <c r="L20" s="3">
        <v>14</v>
      </c>
      <c r="M20" s="3">
        <v>41</v>
      </c>
      <c r="N20" s="3">
        <v>30</v>
      </c>
      <c r="O20" s="3">
        <v>24</v>
      </c>
      <c r="P20" s="3">
        <v>54</v>
      </c>
      <c r="Q20" s="3">
        <v>12</v>
      </c>
      <c r="R20" s="3">
        <v>18</v>
      </c>
      <c r="S20" s="3">
        <v>30</v>
      </c>
      <c r="T20" s="3">
        <v>1</v>
      </c>
      <c r="U20" s="3">
        <v>44</v>
      </c>
      <c r="V20" s="3">
        <v>45</v>
      </c>
      <c r="W20" s="3">
        <v>2</v>
      </c>
      <c r="X20" s="3">
        <v>47</v>
      </c>
      <c r="Y20" s="3">
        <v>49</v>
      </c>
    </row>
    <row r="23" spans="1:25" x14ac:dyDescent="0.3">
      <c r="A23" s="64" t="s">
        <v>204</v>
      </c>
      <c r="B23" s="65" t="s">
        <v>164</v>
      </c>
      <c r="C23" s="65"/>
      <c r="D23" s="65"/>
      <c r="E23" s="60" t="s">
        <v>206</v>
      </c>
      <c r="F23" s="61"/>
      <c r="G23" s="62"/>
      <c r="H23" s="60" t="s">
        <v>209</v>
      </c>
      <c r="I23" s="61"/>
      <c r="J23" s="62"/>
      <c r="K23" s="60" t="s">
        <v>210</v>
      </c>
      <c r="L23" s="61"/>
      <c r="M23" s="62"/>
    </row>
    <row r="24" spans="1:25" ht="43.2" x14ac:dyDescent="0.3">
      <c r="A24" s="64"/>
      <c r="B24" s="22" t="s">
        <v>11</v>
      </c>
      <c r="C24" s="22" t="s">
        <v>12</v>
      </c>
      <c r="D24" s="22" t="s">
        <v>13</v>
      </c>
      <c r="E24" s="22" t="s">
        <v>11</v>
      </c>
      <c r="F24" s="22" t="s">
        <v>12</v>
      </c>
      <c r="G24" s="22" t="s">
        <v>13</v>
      </c>
      <c r="H24" s="22" t="s">
        <v>11</v>
      </c>
      <c r="I24" s="22" t="s">
        <v>12</v>
      </c>
      <c r="J24" s="22" t="s">
        <v>13</v>
      </c>
      <c r="K24" s="22" t="s">
        <v>11</v>
      </c>
      <c r="L24" s="22" t="s">
        <v>12</v>
      </c>
      <c r="M24" s="22" t="s">
        <v>13</v>
      </c>
    </row>
    <row r="25" spans="1:25" x14ac:dyDescent="0.3">
      <c r="A25" s="6" t="s">
        <v>186</v>
      </c>
      <c r="B25" s="3">
        <v>3956</v>
      </c>
      <c r="C25" s="3">
        <v>9534</v>
      </c>
      <c r="D25" s="3">
        <v>13490</v>
      </c>
      <c r="E25" s="3">
        <v>3363</v>
      </c>
      <c r="F25" s="3">
        <v>11017</v>
      </c>
      <c r="G25" s="3">
        <v>14380</v>
      </c>
      <c r="H25" s="3">
        <v>3267</v>
      </c>
      <c r="I25" s="3">
        <v>12597</v>
      </c>
      <c r="J25" s="3">
        <v>15864</v>
      </c>
      <c r="K25" s="3">
        <v>2373</v>
      </c>
      <c r="L25" s="3">
        <v>11114</v>
      </c>
      <c r="M25" s="3">
        <v>13487</v>
      </c>
    </row>
    <row r="26" spans="1:25" x14ac:dyDescent="0.3">
      <c r="A26" s="6" t="s">
        <v>187</v>
      </c>
      <c r="B26" s="3">
        <v>240</v>
      </c>
      <c r="C26" s="3">
        <v>392</v>
      </c>
      <c r="D26" s="3">
        <v>631</v>
      </c>
      <c r="E26" s="3">
        <v>156</v>
      </c>
      <c r="F26" s="3">
        <v>434</v>
      </c>
      <c r="G26" s="3">
        <v>590</v>
      </c>
      <c r="H26" s="3">
        <v>59</v>
      </c>
      <c r="I26" s="3">
        <v>410</v>
      </c>
      <c r="J26" s="3">
        <v>469</v>
      </c>
      <c r="K26" s="3">
        <v>66</v>
      </c>
      <c r="L26" s="3">
        <v>460</v>
      </c>
      <c r="M26" s="3">
        <v>525</v>
      </c>
    </row>
    <row r="27" spans="1:25" x14ac:dyDescent="0.3">
      <c r="A27" s="6" t="s">
        <v>188</v>
      </c>
      <c r="B27" s="3">
        <v>69</v>
      </c>
      <c r="C27" s="3">
        <v>96</v>
      </c>
      <c r="D27" s="3">
        <v>164</v>
      </c>
      <c r="E27" s="3">
        <v>113</v>
      </c>
      <c r="F27" s="3">
        <v>108</v>
      </c>
      <c r="G27" s="3">
        <v>221</v>
      </c>
      <c r="H27" s="3">
        <v>63</v>
      </c>
      <c r="I27" s="3">
        <v>114</v>
      </c>
      <c r="J27" s="3">
        <v>177</v>
      </c>
      <c r="K27" s="3">
        <v>52</v>
      </c>
      <c r="L27" s="3">
        <v>143</v>
      </c>
      <c r="M27" s="3">
        <v>195</v>
      </c>
    </row>
    <row r="28" spans="1:25" x14ac:dyDescent="0.3">
      <c r="A28" s="6" t="s">
        <v>189</v>
      </c>
      <c r="B28" s="3">
        <v>12</v>
      </c>
      <c r="C28" s="3">
        <v>35</v>
      </c>
      <c r="D28" s="3">
        <v>47</v>
      </c>
      <c r="E28" s="3">
        <v>8</v>
      </c>
      <c r="F28" s="3">
        <v>45</v>
      </c>
      <c r="G28" s="3">
        <v>53</v>
      </c>
      <c r="H28" s="3">
        <v>8</v>
      </c>
      <c r="I28" s="3">
        <v>38</v>
      </c>
      <c r="J28" s="3">
        <v>46</v>
      </c>
      <c r="K28" s="3">
        <v>5</v>
      </c>
      <c r="L28" s="3">
        <v>43</v>
      </c>
      <c r="M28" s="3">
        <v>48</v>
      </c>
    </row>
    <row r="29" spans="1:25" x14ac:dyDescent="0.3">
      <c r="A29" s="6" t="s">
        <v>190</v>
      </c>
      <c r="B29" s="3">
        <v>6</v>
      </c>
      <c r="C29" s="3">
        <v>6</v>
      </c>
      <c r="D29" s="3">
        <v>12</v>
      </c>
      <c r="E29" s="3">
        <v>3</v>
      </c>
      <c r="F29" s="3">
        <v>9</v>
      </c>
      <c r="G29" s="3">
        <v>12</v>
      </c>
      <c r="H29" s="3">
        <v>3</v>
      </c>
      <c r="I29" s="3">
        <v>6</v>
      </c>
      <c r="J29" s="3">
        <v>9</v>
      </c>
      <c r="K29" s="3">
        <v>0</v>
      </c>
      <c r="L29" s="3">
        <v>8</v>
      </c>
      <c r="M29" s="3">
        <v>8</v>
      </c>
    </row>
    <row r="30" spans="1:25" x14ac:dyDescent="0.3">
      <c r="A30" s="6" t="s">
        <v>191</v>
      </c>
      <c r="B30" s="3">
        <v>168</v>
      </c>
      <c r="C30" s="3">
        <v>750</v>
      </c>
      <c r="D30" s="3">
        <v>919</v>
      </c>
      <c r="E30" s="3">
        <v>158</v>
      </c>
      <c r="F30" s="3">
        <v>1088</v>
      </c>
      <c r="G30" s="3">
        <v>1246</v>
      </c>
      <c r="H30" s="3">
        <v>168</v>
      </c>
      <c r="I30" s="3">
        <v>746</v>
      </c>
      <c r="J30" s="3">
        <v>914</v>
      </c>
      <c r="K30" s="3">
        <v>202</v>
      </c>
      <c r="L30" s="3">
        <v>820</v>
      </c>
      <c r="M30" s="3">
        <v>1023</v>
      </c>
    </row>
    <row r="31" spans="1:25" x14ac:dyDescent="0.3">
      <c r="A31" s="6" t="s">
        <v>192</v>
      </c>
      <c r="B31" s="3">
        <v>341</v>
      </c>
      <c r="C31" s="3">
        <v>682</v>
      </c>
      <c r="D31" s="3">
        <v>1023</v>
      </c>
      <c r="E31" s="3">
        <v>299</v>
      </c>
      <c r="F31" s="3">
        <v>785</v>
      </c>
      <c r="G31" s="3">
        <v>1084</v>
      </c>
      <c r="H31" s="3">
        <v>285</v>
      </c>
      <c r="I31" s="3">
        <v>851</v>
      </c>
      <c r="J31" s="3">
        <v>1136</v>
      </c>
      <c r="K31" s="3">
        <v>289</v>
      </c>
      <c r="L31" s="3">
        <v>951</v>
      </c>
      <c r="M31" s="3">
        <v>1240</v>
      </c>
    </row>
    <row r="32" spans="1:25" x14ac:dyDescent="0.3">
      <c r="A32" s="6" t="s">
        <v>193</v>
      </c>
      <c r="B32" s="3">
        <v>2761</v>
      </c>
      <c r="C32" s="3">
        <v>6910</v>
      </c>
      <c r="D32" s="3">
        <v>9671</v>
      </c>
      <c r="E32" s="3">
        <v>2365</v>
      </c>
      <c r="F32" s="3">
        <v>7922</v>
      </c>
      <c r="G32" s="3">
        <v>10287</v>
      </c>
      <c r="H32" s="3">
        <v>1743</v>
      </c>
      <c r="I32" s="3">
        <v>7087</v>
      </c>
      <c r="J32" s="3">
        <v>8830</v>
      </c>
      <c r="K32" s="3">
        <v>1616</v>
      </c>
      <c r="L32" s="3">
        <v>8028</v>
      </c>
      <c r="M32" s="3">
        <v>9643</v>
      </c>
    </row>
    <row r="33" spans="1:13" x14ac:dyDescent="0.3">
      <c r="A33" s="6" t="s">
        <v>194</v>
      </c>
      <c r="B33" s="3">
        <v>10</v>
      </c>
      <c r="C33" s="3">
        <v>18</v>
      </c>
      <c r="D33" s="3">
        <v>28</v>
      </c>
      <c r="E33" s="3">
        <v>9</v>
      </c>
      <c r="F33" s="3">
        <v>25</v>
      </c>
      <c r="G33" s="3">
        <v>34</v>
      </c>
      <c r="H33" s="3">
        <v>8</v>
      </c>
      <c r="I33" s="3">
        <v>24</v>
      </c>
      <c r="J33" s="3">
        <v>32</v>
      </c>
      <c r="K33" s="3">
        <v>4</v>
      </c>
      <c r="L33" s="3">
        <v>10</v>
      </c>
      <c r="M33" s="3">
        <v>14</v>
      </c>
    </row>
    <row r="34" spans="1:13" x14ac:dyDescent="0.3">
      <c r="A34" s="6" t="s">
        <v>195</v>
      </c>
      <c r="B34" s="3">
        <v>176</v>
      </c>
      <c r="C34" s="3">
        <v>926</v>
      </c>
      <c r="D34" s="3">
        <v>1102</v>
      </c>
      <c r="E34" s="3">
        <v>155</v>
      </c>
      <c r="F34" s="3">
        <v>925</v>
      </c>
      <c r="G34" s="3">
        <v>1080</v>
      </c>
      <c r="H34" s="3">
        <v>275</v>
      </c>
      <c r="I34" s="3">
        <v>904</v>
      </c>
      <c r="J34" s="3">
        <v>1179</v>
      </c>
      <c r="K34" s="3">
        <v>200</v>
      </c>
      <c r="L34" s="3">
        <v>944</v>
      </c>
      <c r="M34" s="3">
        <v>1144</v>
      </c>
    </row>
    <row r="35" spans="1:13" x14ac:dyDescent="0.3">
      <c r="A35" s="6" t="s">
        <v>196</v>
      </c>
      <c r="B35" s="3">
        <v>448</v>
      </c>
      <c r="C35" s="3">
        <v>1643</v>
      </c>
      <c r="D35" s="3">
        <v>2091</v>
      </c>
      <c r="E35" s="3">
        <v>475</v>
      </c>
      <c r="F35" s="3">
        <v>1745</v>
      </c>
      <c r="G35" s="3">
        <v>2220</v>
      </c>
      <c r="H35" s="3">
        <v>525</v>
      </c>
      <c r="I35" s="3">
        <v>1868</v>
      </c>
      <c r="J35" s="3">
        <v>2393</v>
      </c>
      <c r="K35" s="3">
        <v>451</v>
      </c>
      <c r="L35" s="3">
        <v>1956</v>
      </c>
      <c r="M35" s="3">
        <v>2407</v>
      </c>
    </row>
    <row r="37" spans="1:13" x14ac:dyDescent="0.3">
      <c r="A37" s="46" t="s">
        <v>208</v>
      </c>
    </row>
  </sheetData>
  <mergeCells count="14">
    <mergeCell ref="A4:A5"/>
    <mergeCell ref="B23:D23"/>
    <mergeCell ref="A23:A24"/>
    <mergeCell ref="E4:G4"/>
    <mergeCell ref="B4:D4"/>
    <mergeCell ref="E23:G23"/>
    <mergeCell ref="H23:J23"/>
    <mergeCell ref="H4:J4"/>
    <mergeCell ref="W4:Y4"/>
    <mergeCell ref="T4:V4"/>
    <mergeCell ref="Q4:S4"/>
    <mergeCell ref="N4:P4"/>
    <mergeCell ref="K4:M4"/>
    <mergeCell ref="K23:M23"/>
  </mergeCells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workbookViewId="0">
      <selection activeCell="E34" sqref="E34"/>
    </sheetView>
  </sheetViews>
  <sheetFormatPr defaultRowHeight="14.4" x14ac:dyDescent="0.3"/>
  <cols>
    <col min="1" max="1" width="40.6640625" customWidth="1"/>
    <col min="2" max="2" width="5.5546875" bestFit="1" customWidth="1"/>
    <col min="3" max="9" width="7.5546875" customWidth="1"/>
  </cols>
  <sheetData>
    <row r="1" spans="1:9" ht="15.6" x14ac:dyDescent="0.3">
      <c r="A1" s="4" t="s">
        <v>159</v>
      </c>
    </row>
    <row r="2" spans="1:9" s="7" customFormat="1" ht="15.6" x14ac:dyDescent="0.3">
      <c r="A2" s="23" t="s">
        <v>152</v>
      </c>
    </row>
    <row r="3" spans="1:9" s="7" customFormat="1" ht="15.6" x14ac:dyDescent="0.3">
      <c r="A3" s="23"/>
    </row>
    <row r="4" spans="1:9" ht="46.8" x14ac:dyDescent="0.3">
      <c r="A4" s="42" t="s">
        <v>201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</row>
    <row r="5" spans="1:9" x14ac:dyDescent="0.3">
      <c r="A5" s="6" t="s">
        <v>95</v>
      </c>
      <c r="B5" s="3">
        <v>2798</v>
      </c>
      <c r="C5" s="3">
        <v>3106</v>
      </c>
      <c r="D5" s="3">
        <v>11869</v>
      </c>
      <c r="E5" s="3">
        <v>8372</v>
      </c>
      <c r="F5" s="3">
        <v>10059</v>
      </c>
      <c r="G5" s="3">
        <v>14403</v>
      </c>
      <c r="H5" s="3">
        <v>13628</v>
      </c>
      <c r="I5" s="3">
        <v>10410</v>
      </c>
    </row>
    <row r="6" spans="1:9" x14ac:dyDescent="0.3">
      <c r="A6" s="6" t="s">
        <v>81</v>
      </c>
      <c r="B6" s="3">
        <v>1836</v>
      </c>
      <c r="C6" s="3">
        <v>1370</v>
      </c>
      <c r="D6" s="3">
        <v>6316</v>
      </c>
      <c r="E6" s="3">
        <v>4074</v>
      </c>
      <c r="F6" s="3">
        <v>5028</v>
      </c>
      <c r="G6" s="3">
        <v>7407</v>
      </c>
      <c r="H6" s="3">
        <v>7061</v>
      </c>
      <c r="I6" s="3">
        <v>4081</v>
      </c>
    </row>
    <row r="7" spans="1:9" x14ac:dyDescent="0.3">
      <c r="A7" s="6" t="s">
        <v>96</v>
      </c>
      <c r="B7" s="3">
        <v>1061</v>
      </c>
      <c r="C7" s="3">
        <v>604</v>
      </c>
      <c r="D7" s="3">
        <v>2338</v>
      </c>
      <c r="E7" s="3">
        <v>1072</v>
      </c>
      <c r="F7" s="3">
        <v>1571</v>
      </c>
      <c r="G7" s="3">
        <v>2483</v>
      </c>
      <c r="H7" s="3">
        <v>2982</v>
      </c>
      <c r="I7" s="3">
        <v>1329</v>
      </c>
    </row>
    <row r="8" spans="1:9" x14ac:dyDescent="0.3">
      <c r="A8" s="6" t="s">
        <v>97</v>
      </c>
      <c r="B8" s="3">
        <v>23</v>
      </c>
      <c r="C8" s="3">
        <v>18</v>
      </c>
      <c r="D8" s="3">
        <v>230</v>
      </c>
      <c r="E8" s="3">
        <v>136</v>
      </c>
      <c r="F8" s="3">
        <v>124</v>
      </c>
      <c r="G8" s="3">
        <v>428</v>
      </c>
      <c r="H8" s="3">
        <v>143</v>
      </c>
      <c r="I8" s="3">
        <v>64</v>
      </c>
    </row>
    <row r="9" spans="1:9" x14ac:dyDescent="0.3">
      <c r="A9" s="6" t="s">
        <v>98</v>
      </c>
      <c r="B9" s="3">
        <v>5</v>
      </c>
      <c r="C9" s="3">
        <v>14</v>
      </c>
      <c r="D9" s="3">
        <v>183</v>
      </c>
      <c r="E9" s="3">
        <v>18</v>
      </c>
      <c r="F9" s="3">
        <v>68</v>
      </c>
      <c r="G9" s="3">
        <v>102</v>
      </c>
      <c r="H9" s="3">
        <v>70</v>
      </c>
      <c r="I9" s="3">
        <v>25</v>
      </c>
    </row>
    <row r="10" spans="1:9" x14ac:dyDescent="0.3">
      <c r="A10" s="6" t="s">
        <v>99</v>
      </c>
      <c r="B10" s="24" t="s">
        <v>43</v>
      </c>
      <c r="C10" s="3">
        <v>15</v>
      </c>
      <c r="D10" s="3">
        <v>13</v>
      </c>
      <c r="E10" s="3">
        <v>5</v>
      </c>
      <c r="F10" s="3">
        <v>14</v>
      </c>
      <c r="G10" s="3">
        <v>4</v>
      </c>
      <c r="H10" s="3">
        <v>6</v>
      </c>
      <c r="I10" s="3">
        <v>3</v>
      </c>
    </row>
    <row r="11" spans="1:9" x14ac:dyDescent="0.3">
      <c r="A11" s="6" t="s">
        <v>100</v>
      </c>
      <c r="B11" s="3">
        <v>5</v>
      </c>
      <c r="C11" s="3">
        <v>6</v>
      </c>
      <c r="D11" s="3">
        <v>74</v>
      </c>
      <c r="E11" s="3">
        <v>57</v>
      </c>
      <c r="F11" s="3">
        <v>113</v>
      </c>
      <c r="G11" s="3">
        <v>34</v>
      </c>
      <c r="H11" s="3">
        <v>139</v>
      </c>
      <c r="I11" s="3">
        <v>6</v>
      </c>
    </row>
    <row r="12" spans="1:9" x14ac:dyDescent="0.3">
      <c r="A12" s="6" t="s">
        <v>101</v>
      </c>
      <c r="B12" s="3">
        <v>13</v>
      </c>
      <c r="C12" s="3">
        <v>102</v>
      </c>
      <c r="D12" s="3">
        <v>657</v>
      </c>
      <c r="E12" s="3">
        <v>589</v>
      </c>
      <c r="F12" s="3">
        <v>552</v>
      </c>
      <c r="G12" s="3">
        <v>928</v>
      </c>
      <c r="H12" s="3">
        <v>926</v>
      </c>
      <c r="I12" s="3">
        <v>716</v>
      </c>
    </row>
    <row r="13" spans="1:9" x14ac:dyDescent="0.3">
      <c r="A13" s="6" t="s">
        <v>102</v>
      </c>
      <c r="B13" s="3">
        <v>349</v>
      </c>
      <c r="C13" s="3">
        <v>385</v>
      </c>
      <c r="D13" s="3">
        <v>976</v>
      </c>
      <c r="E13" s="3">
        <v>872</v>
      </c>
      <c r="F13" s="3">
        <v>672</v>
      </c>
      <c r="G13" s="3">
        <v>1393</v>
      </c>
      <c r="H13" s="3">
        <v>1034</v>
      </c>
      <c r="I13" s="3">
        <v>528</v>
      </c>
    </row>
    <row r="14" spans="1:9" x14ac:dyDescent="0.3">
      <c r="A14" s="6" t="s">
        <v>103</v>
      </c>
      <c r="B14" s="3">
        <v>115</v>
      </c>
      <c r="C14" s="3">
        <v>135</v>
      </c>
      <c r="D14" s="3">
        <v>598</v>
      </c>
      <c r="E14" s="3">
        <v>699</v>
      </c>
      <c r="F14" s="3">
        <v>896</v>
      </c>
      <c r="G14" s="3">
        <v>1054</v>
      </c>
      <c r="H14" s="3">
        <v>815</v>
      </c>
      <c r="I14" s="3">
        <v>817</v>
      </c>
    </row>
    <row r="15" spans="1:9" x14ac:dyDescent="0.3">
      <c r="A15" s="6" t="s">
        <v>104</v>
      </c>
      <c r="B15" s="3">
        <v>227</v>
      </c>
      <c r="C15" s="3">
        <v>60</v>
      </c>
      <c r="D15" s="3">
        <v>1119</v>
      </c>
      <c r="E15" s="3">
        <v>607</v>
      </c>
      <c r="F15" s="3">
        <v>980</v>
      </c>
      <c r="G15" s="3">
        <v>943</v>
      </c>
      <c r="H15" s="3">
        <v>905</v>
      </c>
      <c r="I15" s="3">
        <v>549</v>
      </c>
    </row>
    <row r="16" spans="1:9" x14ac:dyDescent="0.3">
      <c r="A16" s="6" t="s">
        <v>91</v>
      </c>
      <c r="B16" s="24" t="s">
        <v>43</v>
      </c>
      <c r="C16" s="24" t="s">
        <v>43</v>
      </c>
      <c r="D16" s="3">
        <v>37</v>
      </c>
      <c r="E16" s="3">
        <v>59</v>
      </c>
      <c r="F16" s="3">
        <v>55</v>
      </c>
      <c r="G16" s="3">
        <v>76</v>
      </c>
      <c r="H16" s="3">
        <v>93</v>
      </c>
      <c r="I16" s="3">
        <v>59</v>
      </c>
    </row>
    <row r="17" spans="1:9" x14ac:dyDescent="0.3">
      <c r="A17" s="6" t="s">
        <v>105</v>
      </c>
      <c r="B17" s="3">
        <v>795</v>
      </c>
      <c r="C17" s="3">
        <v>1557</v>
      </c>
      <c r="D17" s="3">
        <v>4905</v>
      </c>
      <c r="E17" s="3">
        <v>3443</v>
      </c>
      <c r="F17" s="3">
        <v>4001</v>
      </c>
      <c r="G17" s="3">
        <v>5617</v>
      </c>
      <c r="H17" s="3">
        <v>5458</v>
      </c>
      <c r="I17" s="3">
        <v>4702</v>
      </c>
    </row>
    <row r="18" spans="1:9" x14ac:dyDescent="0.3">
      <c r="A18" s="6" t="s">
        <v>106</v>
      </c>
      <c r="B18" s="3">
        <v>167</v>
      </c>
      <c r="C18" s="3">
        <v>179</v>
      </c>
      <c r="D18" s="3">
        <v>611</v>
      </c>
      <c r="E18" s="3">
        <v>796</v>
      </c>
      <c r="F18" s="3">
        <v>975</v>
      </c>
      <c r="G18" s="3">
        <v>1303</v>
      </c>
      <c r="H18" s="3">
        <v>1016</v>
      </c>
      <c r="I18" s="3">
        <v>1568</v>
      </c>
    </row>
    <row r="22" spans="1:9" ht="31.2" x14ac:dyDescent="0.3">
      <c r="A22" s="42" t="s">
        <v>205</v>
      </c>
      <c r="B22" s="12" t="s">
        <v>164</v>
      </c>
      <c r="C22" s="47" t="s">
        <v>206</v>
      </c>
      <c r="D22" s="47" t="s">
        <v>209</v>
      </c>
      <c r="E22" s="47" t="s">
        <v>210</v>
      </c>
    </row>
    <row r="23" spans="1:9" x14ac:dyDescent="0.3">
      <c r="A23" s="6" t="s">
        <v>186</v>
      </c>
      <c r="B23" s="3">
        <v>4242</v>
      </c>
      <c r="C23" s="3">
        <v>3518</v>
      </c>
      <c r="D23" s="3">
        <v>2684</v>
      </c>
      <c r="E23" s="3">
        <v>3797</v>
      </c>
    </row>
    <row r="24" spans="1:9" x14ac:dyDescent="0.3">
      <c r="A24" s="6" t="s">
        <v>187</v>
      </c>
      <c r="B24" s="3">
        <v>2085</v>
      </c>
      <c r="C24" s="3">
        <v>779</v>
      </c>
      <c r="D24" s="3">
        <v>1044</v>
      </c>
      <c r="E24" s="3">
        <v>1083</v>
      </c>
    </row>
    <row r="25" spans="1:9" x14ac:dyDescent="0.3">
      <c r="A25" s="6" t="s">
        <v>188</v>
      </c>
      <c r="B25" s="3">
        <v>190</v>
      </c>
      <c r="C25" s="3">
        <v>109</v>
      </c>
      <c r="D25" s="3">
        <v>26</v>
      </c>
      <c r="E25" s="3">
        <v>121</v>
      </c>
    </row>
    <row r="26" spans="1:9" x14ac:dyDescent="0.3">
      <c r="A26" s="6" t="s">
        <v>189</v>
      </c>
      <c r="B26" s="3">
        <v>20</v>
      </c>
      <c r="C26" s="3">
        <v>14</v>
      </c>
      <c r="D26" s="3">
        <v>7</v>
      </c>
      <c r="E26" s="3">
        <v>13</v>
      </c>
    </row>
    <row r="27" spans="1:9" x14ac:dyDescent="0.3">
      <c r="A27" s="6" t="s">
        <v>190</v>
      </c>
      <c r="B27" s="3">
        <v>4</v>
      </c>
      <c r="C27" s="3">
        <v>10</v>
      </c>
      <c r="D27" s="3">
        <v>2</v>
      </c>
      <c r="E27" s="3">
        <v>1</v>
      </c>
    </row>
    <row r="28" spans="1:9" x14ac:dyDescent="0.3">
      <c r="A28" s="6" t="s">
        <v>191</v>
      </c>
      <c r="B28" s="3">
        <v>548</v>
      </c>
      <c r="C28" s="3">
        <v>866</v>
      </c>
      <c r="D28" s="3">
        <v>230</v>
      </c>
      <c r="E28" s="3">
        <v>861</v>
      </c>
    </row>
    <row r="29" spans="1:9" x14ac:dyDescent="0.3">
      <c r="A29" s="6" t="s">
        <v>192</v>
      </c>
      <c r="B29" s="3">
        <v>616</v>
      </c>
      <c r="C29" s="3">
        <v>710</v>
      </c>
      <c r="D29" s="3">
        <v>496</v>
      </c>
      <c r="E29" s="3">
        <v>471</v>
      </c>
    </row>
    <row r="30" spans="1:9" x14ac:dyDescent="0.3">
      <c r="A30" s="6" t="s">
        <v>193</v>
      </c>
      <c r="B30" s="3">
        <v>564</v>
      </c>
      <c r="C30" s="3">
        <v>744</v>
      </c>
      <c r="D30" s="3">
        <v>623</v>
      </c>
      <c r="E30" s="3">
        <v>968</v>
      </c>
    </row>
    <row r="31" spans="1:9" x14ac:dyDescent="0.3">
      <c r="A31" s="6" t="s">
        <v>194</v>
      </c>
      <c r="B31" s="3">
        <v>84</v>
      </c>
      <c r="C31" s="3">
        <v>225</v>
      </c>
      <c r="D31" s="3">
        <v>317</v>
      </c>
      <c r="E31" s="3">
        <v>52</v>
      </c>
    </row>
    <row r="32" spans="1:9" x14ac:dyDescent="0.3">
      <c r="A32" s="6" t="s">
        <v>195</v>
      </c>
      <c r="B32" s="3">
        <v>3690</v>
      </c>
      <c r="C32" s="3">
        <v>3375</v>
      </c>
      <c r="D32" s="3">
        <v>3823</v>
      </c>
      <c r="E32" s="3">
        <v>3990</v>
      </c>
    </row>
    <row r="33" spans="1:5" x14ac:dyDescent="0.3">
      <c r="A33" s="6" t="s">
        <v>196</v>
      </c>
      <c r="B33" s="3">
        <v>1162</v>
      </c>
      <c r="C33" s="3">
        <v>2294</v>
      </c>
      <c r="D33" s="3">
        <v>2352</v>
      </c>
      <c r="E33" s="3">
        <v>3456</v>
      </c>
    </row>
    <row r="35" spans="1:5" x14ac:dyDescent="0.3">
      <c r="A35" s="46" t="s">
        <v>208</v>
      </c>
    </row>
  </sheetData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3"/>
  <sheetViews>
    <sheetView workbookViewId="0">
      <selection activeCell="M12" sqref="M12"/>
    </sheetView>
  </sheetViews>
  <sheetFormatPr defaultRowHeight="14.4" x14ac:dyDescent="0.3"/>
  <cols>
    <col min="1" max="1" width="22.6640625" customWidth="1"/>
    <col min="2" max="2" width="6" bestFit="1" customWidth="1"/>
    <col min="3" max="9" width="7.5546875" customWidth="1"/>
  </cols>
  <sheetData>
    <row r="1" spans="1:13" s="5" customFormat="1" ht="15.6" x14ac:dyDescent="0.3">
      <c r="A1" s="4" t="s">
        <v>158</v>
      </c>
    </row>
    <row r="2" spans="1:13" s="5" customFormat="1" ht="15.6" x14ac:dyDescent="0.3">
      <c r="A2" s="23" t="s">
        <v>152</v>
      </c>
    </row>
    <row r="4" spans="1:13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</row>
    <row r="5" spans="1:13" x14ac:dyDescent="0.3">
      <c r="A5" s="6" t="s">
        <v>113</v>
      </c>
      <c r="B5" s="3">
        <v>6540</v>
      </c>
      <c r="C5" s="3">
        <v>7308</v>
      </c>
      <c r="D5" s="3">
        <v>7002</v>
      </c>
      <c r="E5" s="3">
        <v>14442</v>
      </c>
      <c r="F5" s="3">
        <v>17226</v>
      </c>
      <c r="G5" s="3">
        <v>19613</v>
      </c>
      <c r="H5" s="3">
        <v>21551</v>
      </c>
      <c r="I5" s="3">
        <v>22302</v>
      </c>
      <c r="J5" s="3">
        <v>31076</v>
      </c>
      <c r="K5" s="3">
        <v>34518</v>
      </c>
      <c r="L5" s="3">
        <v>38015</v>
      </c>
      <c r="M5" s="3">
        <v>40309</v>
      </c>
    </row>
    <row r="6" spans="1:13" x14ac:dyDescent="0.3">
      <c r="A6" s="6" t="s">
        <v>114</v>
      </c>
      <c r="B6" s="3">
        <v>1122</v>
      </c>
      <c r="C6" s="3">
        <v>961</v>
      </c>
      <c r="D6" s="3">
        <v>1114</v>
      </c>
      <c r="E6" s="3">
        <v>1083</v>
      </c>
      <c r="F6" s="3">
        <v>1468</v>
      </c>
      <c r="G6" s="3">
        <v>1887</v>
      </c>
      <c r="H6" s="3">
        <v>2873</v>
      </c>
      <c r="I6" s="3">
        <v>420</v>
      </c>
      <c r="J6" s="3">
        <v>468</v>
      </c>
      <c r="K6" s="3">
        <v>528</v>
      </c>
      <c r="L6" s="3">
        <v>636</v>
      </c>
      <c r="M6" s="3">
        <v>497</v>
      </c>
    </row>
    <row r="7" spans="1:13" x14ac:dyDescent="0.3">
      <c r="A7" s="6" t="s">
        <v>115</v>
      </c>
      <c r="B7" s="3">
        <v>19411</v>
      </c>
      <c r="C7" s="3">
        <v>21690</v>
      </c>
      <c r="D7" s="3">
        <v>23774</v>
      </c>
      <c r="E7" s="3">
        <v>50135</v>
      </c>
      <c r="F7" s="3">
        <v>54583</v>
      </c>
      <c r="G7" s="3">
        <v>62315</v>
      </c>
      <c r="H7" s="3">
        <v>65632</v>
      </c>
      <c r="I7" s="3">
        <v>61382</v>
      </c>
      <c r="J7" s="3">
        <v>76308</v>
      </c>
      <c r="K7" s="3">
        <v>83594</v>
      </c>
      <c r="L7" s="3">
        <v>72980</v>
      </c>
      <c r="M7" s="3">
        <v>73204</v>
      </c>
    </row>
    <row r="8" spans="1:13" x14ac:dyDescent="0.3">
      <c r="A8" s="6" t="s">
        <v>116</v>
      </c>
      <c r="B8" s="3">
        <v>1769</v>
      </c>
      <c r="C8" s="3">
        <v>1552</v>
      </c>
      <c r="D8" s="3">
        <v>2163</v>
      </c>
      <c r="E8" s="3">
        <v>3080</v>
      </c>
      <c r="F8" s="3">
        <v>3381</v>
      </c>
      <c r="G8" s="3">
        <v>4199</v>
      </c>
      <c r="H8" s="3">
        <v>5597</v>
      </c>
      <c r="I8" s="3">
        <v>4693</v>
      </c>
      <c r="J8" s="3">
        <v>5484</v>
      </c>
      <c r="K8" s="3">
        <v>6879</v>
      </c>
      <c r="L8" s="3">
        <v>7253</v>
      </c>
      <c r="M8" s="3">
        <v>7265</v>
      </c>
    </row>
    <row r="9" spans="1:13" x14ac:dyDescent="0.3">
      <c r="A9" s="6" t="s">
        <v>117</v>
      </c>
      <c r="B9" s="3">
        <v>2036</v>
      </c>
      <c r="C9" s="3">
        <v>2540</v>
      </c>
      <c r="D9" s="3">
        <v>2093</v>
      </c>
      <c r="E9" s="3">
        <v>3388</v>
      </c>
      <c r="F9" s="3">
        <v>2174</v>
      </c>
      <c r="G9" s="3">
        <v>1870</v>
      </c>
      <c r="H9" s="3">
        <v>1523</v>
      </c>
      <c r="I9" s="3">
        <v>4918</v>
      </c>
      <c r="J9" s="3">
        <v>10578</v>
      </c>
      <c r="K9" s="3">
        <v>11834</v>
      </c>
      <c r="L9" s="3">
        <v>10095</v>
      </c>
      <c r="M9" s="3">
        <v>15121</v>
      </c>
    </row>
    <row r="10" spans="1:13" x14ac:dyDescent="0.3">
      <c r="A10" s="6" t="s">
        <v>118</v>
      </c>
      <c r="B10" s="3">
        <v>874</v>
      </c>
      <c r="C10" s="3">
        <v>291</v>
      </c>
      <c r="D10" s="3">
        <v>265</v>
      </c>
      <c r="E10" s="3">
        <v>1753</v>
      </c>
      <c r="F10" s="3">
        <v>1929</v>
      </c>
      <c r="G10" s="3">
        <v>2388</v>
      </c>
      <c r="H10" s="3">
        <v>2234</v>
      </c>
      <c r="I10" s="3">
        <v>3003</v>
      </c>
      <c r="J10" s="3">
        <v>4004</v>
      </c>
      <c r="K10" s="3">
        <v>5225</v>
      </c>
      <c r="L10" s="3">
        <v>6344</v>
      </c>
      <c r="M10" s="3">
        <v>7234</v>
      </c>
    </row>
    <row r="11" spans="1:13" x14ac:dyDescent="0.3">
      <c r="A11" s="6" t="s">
        <v>119</v>
      </c>
      <c r="B11" s="3">
        <v>2678</v>
      </c>
      <c r="C11" s="3">
        <v>3649</v>
      </c>
      <c r="D11" s="3">
        <v>3418</v>
      </c>
      <c r="E11" s="3">
        <v>2065</v>
      </c>
      <c r="F11" s="3">
        <v>1721</v>
      </c>
      <c r="G11" s="3">
        <v>2022</v>
      </c>
      <c r="H11" s="3">
        <v>2023</v>
      </c>
      <c r="I11" s="3">
        <v>2367</v>
      </c>
      <c r="J11" s="3">
        <v>2127</v>
      </c>
      <c r="K11" s="3">
        <v>2274</v>
      </c>
      <c r="L11" s="3">
        <v>2106</v>
      </c>
      <c r="M11" s="3">
        <v>2342</v>
      </c>
    </row>
    <row r="14" spans="1:13" x14ac:dyDescent="0.3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3" x14ac:dyDescent="0.3">
      <c r="A15" s="28"/>
    </row>
    <row r="16" spans="1:13" x14ac:dyDescent="0.3">
      <c r="A16" s="28"/>
    </row>
    <row r="17" spans="1:1" x14ac:dyDescent="0.3">
      <c r="A17" s="28"/>
    </row>
    <row r="18" spans="1:1" x14ac:dyDescent="0.3">
      <c r="A18" s="28"/>
    </row>
    <row r="19" spans="1:1" x14ac:dyDescent="0.3">
      <c r="A19" s="28"/>
    </row>
    <row r="20" spans="1:1" x14ac:dyDescent="0.3">
      <c r="A20" s="28"/>
    </row>
    <row r="21" spans="1:1" x14ac:dyDescent="0.3">
      <c r="A21" s="28"/>
    </row>
    <row r="22" spans="1:1" x14ac:dyDescent="0.3">
      <c r="A22" s="28"/>
    </row>
    <row r="23" spans="1:1" x14ac:dyDescent="0.3">
      <c r="A23" s="28"/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eko subjekti</vt:lpstr>
      <vt:lpstr>eko površine_RH</vt:lpstr>
      <vt:lpstr>eko površine_županije</vt:lpstr>
      <vt:lpstr>udio eko površina u ukupnim</vt:lpstr>
      <vt:lpstr>eko usjevi ha_RH</vt:lpstr>
      <vt:lpstr>eko usjevi t_RH</vt:lpstr>
      <vt:lpstr>trajni nasadi ha_RH</vt:lpstr>
      <vt:lpstr>trajni nasadi t_RH</vt:lpstr>
      <vt:lpstr>eko stoka_RH</vt:lpstr>
      <vt:lpstr>eko stoka_županije</vt:lpstr>
      <vt:lpstr>eko proizvodi t_RH</vt:lpstr>
      <vt:lpstr>eko jaja_RH</vt:lpstr>
      <vt:lpstr>eko prerađivači_RH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Pofuk</dc:creator>
  <cp:lastModifiedBy>Dunja Pofuk</cp:lastModifiedBy>
  <dcterms:created xsi:type="dcterms:W3CDTF">2021-07-02T07:36:56Z</dcterms:created>
  <dcterms:modified xsi:type="dcterms:W3CDTF">2025-07-03T09:17:49Z</dcterms:modified>
</cp:coreProperties>
</file>