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DJURINACDUNJAS\Evidencija\Sufinanciranje\2022\POLICA\"/>
    </mc:Choice>
  </mc:AlternateContent>
  <xr:revisionPtr revIDLastSave="0" documentId="13_ncr:1_{058656FC-6379-4963-83FB-71D8E1E29C8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POLICA" sheetId="1" r:id="rId1"/>
  </sheets>
  <definedNames>
    <definedName name="_xlnm.Print_Area" localSheetId="0">POLICA!$A$1:$D$12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 l="1"/>
  <c r="C18" i="1" l="1"/>
  <c r="C12" i="1" l="1"/>
</calcChain>
</file>

<file path=xl/sharedStrings.xml><?xml version="1.0" encoding="utf-8"?>
<sst xmlns="http://schemas.openxmlformats.org/spreadsheetml/2006/main" count="59" uniqueCount="52">
  <si>
    <t>UKUPNO</t>
  </si>
  <si>
    <t>8.</t>
  </si>
  <si>
    <t>7.</t>
  </si>
  <si>
    <t>6.</t>
  </si>
  <si>
    <t>5.</t>
  </si>
  <si>
    <t>4.</t>
  </si>
  <si>
    <t>3.</t>
  </si>
  <si>
    <t>2.</t>
  </si>
  <si>
    <t>1.</t>
  </si>
  <si>
    <t>IZNOS ODOBRENIH SREDSTAVA (kn)</t>
  </si>
  <si>
    <t>NAZIV PRIJAVITELJA</t>
  </si>
  <si>
    <t>RB</t>
  </si>
  <si>
    <t>Akt o dodjeli sredstava</t>
  </si>
  <si>
    <t>Natječaj za sufinanciranje police osiguranja za štetu od divljači na poljoprivrednim usjevima u 2022 godini</t>
  </si>
  <si>
    <t>Otvaranja prijava pristiglih do 7.04.2022.</t>
  </si>
  <si>
    <t>"PLANGRAD DUGAČKI GAJ" d.o.o. - prijava br. 5.</t>
  </si>
  <si>
    <t>"LOVIŠTA CERVUS" d.o.o. - prijava br. 2.</t>
  </si>
  <si>
    <t>FAKULTET ŠUMARSTVA I DRVNE TEHNOLOGIJE SVEUČILIŠTE U ZAGREBU - prijava br. 3.</t>
  </si>
  <si>
    <t>LD „SRNJAK“ Ivanska - prijava br. 4.</t>
  </si>
  <si>
    <t>LU „VIDRA“ Štefanje - prijava br. 6.</t>
  </si>
  <si>
    <t>LU „MARČA“ Velika Gorica - prijava br. 7.</t>
  </si>
  <si>
    <t>„L.G. MOSLAVINA PLUS“ d.o.o. - prijava br. 9.</t>
  </si>
  <si>
    <t>LD „FAZAN“ Pakrac - prijava br. 10.</t>
  </si>
  <si>
    <t xml:space="preserve">Odluka ministrice poljoprivrede: KLASA: 323-05/22-01/73
URBROJ: 525-10/616-22-8
od 15. travnja 2022. godine
</t>
  </si>
  <si>
    <t>Otvaranja prijava pristiglih do 17.05.2022.</t>
  </si>
  <si>
    <t>Odluka ministrice poljoprivrede: KLASA: 323-05/22-01/73
URBROJ: 525-10/616-22-11
od 25. svibnja 2022. godine</t>
  </si>
  <si>
    <t>LD "BILOGORA" Grubišno Polje - prijava br. 15.</t>
  </si>
  <si>
    <t>LU "HRVATSKI DRAGOVOLJAC" Novo Selo Glinsko - prijava br. 13.</t>
  </si>
  <si>
    <t>SVEUČILIŠTE U ZAGREBU, VETERINARSKI FAKULTET - prijava br. 12.</t>
  </si>
  <si>
    <t>SHLU "JELEN" Voćin - prijava br. 11.</t>
  </si>
  <si>
    <t>SVEUKUPNO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</si>
  <si>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</si>
  <si>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</si>
  <si>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</si>
  <si>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</si>
  <si>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</si>
  <si>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</si>
  <si>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</si>
  <si>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</si>
  <si>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</si>
  <si>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</si>
  <si>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Odluka ministrice poljoprivrede: KLASA: 323-05/22-01/73
URBROJ: 525-10/616-22-14
od 7. srpnja 2022. godine</t>
  </si>
  <si>
    <t>"KTC" d.d. - prijava br. 16.</t>
  </si>
  <si>
    <t>LD "SRNJAK" Garešnica - prijava br. 17.</t>
  </si>
  <si>
    <t>LU "FAZAN" Kutina - prijava br. 18.</t>
  </si>
  <si>
    <t>LD "ŠLJUKA" Petrijanec - prijava br. 19.</t>
  </si>
  <si>
    <t>LD "VIDRA" Dubravica - prijava br. 20.</t>
  </si>
  <si>
    <t>"DANGUBE" d.o.o. - prijava br. 22.</t>
  </si>
  <si>
    <t>LD "SLAVUJ" Gaj - prijava br. 23.</t>
  </si>
  <si>
    <t>LD "ŠLJUKA" Uljanik - prijava br. 25.</t>
  </si>
  <si>
    <t>LD "ŠLJUKA" Uljanik - prijava br. 26.</t>
  </si>
  <si>
    <t>LD "SRNJAK - RAVNA GORA" Lepoglava - prijava br.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</si>
</sst>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4" fontId="3" fillId="0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/>
    </xf>
    <xf numFmtId="0" fontId="2" fillId="0" borderId="15" xfId="0" applyFont="1" applyFill="1" applyBorder="1"/>
    <xf numFmtId="0" fontId="3" fillId="0" borderId="29" xfId="0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/>
    <xf numFmtId="0" fontId="0" fillId="0" borderId="0" xfId="0" applyFill="1"/>
    <xf numFmtId="4" fontId="0" fillId="0" borderId="0" xfId="0" applyNumberFormat="1"/>
    <xf numFmtId="0" fontId="2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3" fillId="0" borderId="2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61.42578125" customWidth="1"/>
    <col min="3" max="3" width="35.85546875" customWidth="1"/>
    <col min="4" max="4" width="28.7109375" customWidth="1"/>
  </cols>
  <sheetData>
    <row r="1" spans="1:4" ht="38.25" customHeight="1" x14ac:dyDescent="0.25">
      <c r="A1" s="37" t="s">
        <v>13</v>
      </c>
      <c r="B1" s="38"/>
      <c r="C1" s="39"/>
      <c r="D1" s="35" t="s">
        <v>12</v>
      </c>
    </row>
    <row r="2" spans="1:4" x14ac:dyDescent="0.25">
      <c r="A2" s="11" t="s">
        <v>11</v>
      </c>
      <c r="B2" s="10" t="s">
        <v>10</v>
      </c>
      <c r="C2" s="9" t="s">
        <v>9</v>
      </c>
      <c r="D2" s="36"/>
    </row>
    <row r="3" spans="1:4" ht="15.75" thickBot="1" x14ac:dyDescent="0.3">
      <c r="A3" s="32" t="s">
        <v>14</v>
      </c>
      <c r="B3" s="33"/>
      <c r="C3" s="33"/>
      <c r="D3" s="34"/>
    </row>
    <row r="4" spans="1:4" x14ac:dyDescent="0.25">
      <c r="A4" s="8" t="s">
        <v>8</v>
      </c>
      <c r="B4" s="7" t="s">
        <v>16</v>
      </c>
      <c r="C4" s="6">
        <v>49000</v>
      </c>
      <c r="D4" s="40" t="s">
        <v>23</v>
      </c>
    </row>
    <row r="5" spans="1:4" ht="30" x14ac:dyDescent="0.25">
      <c r="A5" s="4" t="s">
        <v>7</v>
      </c>
      <c r="B5" s="12" t="s">
        <v>17</v>
      </c>
      <c r="C5" s="2">
        <v>56776.59</v>
      </c>
      <c r="D5" s="41"/>
    </row>
    <row r="6" spans="1:4" x14ac:dyDescent="0.25">
      <c r="A6" s="4" t="s">
        <v>6</v>
      </c>
      <c r="B6" s="3" t="s">
        <v>18</v>
      </c>
      <c r="C6" s="2">
        <v>28000</v>
      </c>
      <c r="D6" s="41"/>
    </row>
    <row r="7" spans="1:4" x14ac:dyDescent="0.25">
      <c r="A7" s="5" t="s">
        <v>5</v>
      </c>
      <c r="B7" s="7" t="s">
        <v>15</v>
      </c>
      <c r="C7" s="2">
        <v>70268.41</v>
      </c>
      <c r="D7" s="41"/>
    </row>
    <row r="8" spans="1:4" x14ac:dyDescent="0.25">
      <c r="A8" s="4" t="s">
        <v>4</v>
      </c>
      <c r="B8" s="3" t="s">
        <v>19</v>
      </c>
      <c r="C8" s="2">
        <v>21609</v>
      </c>
      <c r="D8" s="41"/>
    </row>
    <row r="9" spans="1:4" x14ac:dyDescent="0.25">
      <c r="A9" s="4" t="s">
        <v>3</v>
      </c>
      <c r="B9" s="3" t="s">
        <v>20</v>
      </c>
      <c r="C9" s="2">
        <v>17500</v>
      </c>
      <c r="D9" s="41"/>
    </row>
    <row r="10" spans="1:4" x14ac:dyDescent="0.25">
      <c r="A10" s="4" t="s">
        <v>2</v>
      </c>
      <c r="B10" s="3" t="s">
        <v>21</v>
      </c>
      <c r="C10" s="2">
        <v>1849512</v>
      </c>
      <c r="D10" s="41"/>
    </row>
    <row r="11" spans="1:4" x14ac:dyDescent="0.25">
      <c r="A11" s="4" t="s">
        <v>1</v>
      </c>
      <c r="B11" s="3" t="s">
        <v>22</v>
      </c>
      <c r="C11" s="2">
        <v>11106.49</v>
      </c>
      <c r="D11" s="41"/>
    </row>
    <row r="12" spans="1:4" ht="15.75" thickBot="1" x14ac:dyDescent="0.3">
      <c r="A12" s="43" t="s">
        <v>0</v>
      </c>
      <c r="B12" s="44"/>
      <c r="C12" s="1">
        <f>SUM(C4:C11)</f>
        <v>2103772.4900000002</v>
      </c>
      <c r="D12" s="42"/>
    </row>
    <row r="13" spans="1:4" ht="15.75" thickBot="1" x14ac:dyDescent="0.3">
      <c r="A13" s="24" t="s">
        <v>24</v>
      </c>
      <c r="B13" s="25"/>
      <c r="C13" s="25"/>
      <c r="D13" s="26"/>
    </row>
    <row r="14" spans="1:4" ht="15.75" customHeight="1" x14ac:dyDescent="0.25">
      <c r="A14" s="14" t="s">
        <v>4</v>
      </c>
      <c r="B14" s="15" t="s">
        <v>29</v>
      </c>
      <c r="C14" s="16">
        <v>15050.01</v>
      </c>
      <c r="D14" s="27" t="s">
        <v>25</v>
      </c>
    </row>
    <row r="15" spans="1:4" x14ac:dyDescent="0.25">
      <c r="A15" s="4" t="s">
        <v>3</v>
      </c>
      <c r="B15" s="3" t="s">
        <v>28</v>
      </c>
      <c r="C15" s="13">
        <v>13662.51</v>
      </c>
      <c r="D15" s="28"/>
    </row>
    <row r="16" spans="1:4" x14ac:dyDescent="0.25">
      <c r="A16" s="4" t="s">
        <v>2</v>
      </c>
      <c r="B16" s="3" t="s">
        <v>27</v>
      </c>
      <c r="C16" s="13">
        <v>10056.68</v>
      </c>
      <c r="D16" s="28"/>
    </row>
    <row r="17" spans="1:10" x14ac:dyDescent="0.25">
      <c r="A17" s="4" t="s">
        <v>1</v>
      </c>
      <c r="B17" s="3" t="s">
        <v>26</v>
      </c>
      <c r="C17" s="13">
        <v>27550.54</v>
      </c>
      <c r="D17" s="28"/>
    </row>
    <row r="18" spans="1:10" ht="15.75" thickBot="1" x14ac:dyDescent="0.3">
      <c r="A18" s="30" t="s">
        <v>0</v>
      </c>
      <c r="B18" s="31"/>
      <c r="C18" s="17">
        <f>SUM(C14:C17)</f>
        <v>66319.739999999991</v>
      </c>
      <c r="D18" s="29"/>
    </row>
    <row r="19" spans="1:10" ht="15.75" thickBot="1" x14ac:dyDescent="0.3">
      <c r="A19" s="46" t="s">
        <v>24</v>
      </c>
      <c r="B19" s="47"/>
      <c r="C19" s="47"/>
      <c r="D19" s="48"/>
    </row>
    <row r="20" spans="1:10" x14ac:dyDescent="0.25">
      <c r="A20" s="8" t="s">
        <v>31</v>
      </c>
      <c r="B20" s="7" t="s">
        <v>42</v>
      </c>
      <c r="C20" s="45">
        <v>459168.5</v>
      </c>
      <c r="D20" s="49" t="s">
        <v>41</v>
      </c>
    </row>
    <row r="21" spans="1:10" x14ac:dyDescent="0.25">
      <c r="A21" s="4" t="s">
        <v>32</v>
      </c>
      <c r="B21" s="3" t="s">
        <v>43</v>
      </c>
      <c r="C21" s="13">
        <v>33706.79</v>
      </c>
      <c r="D21" s="50"/>
    </row>
    <row r="22" spans="1:10" x14ac:dyDescent="0.25">
      <c r="A22" s="4" t="s">
        <v>33</v>
      </c>
      <c r="B22" s="3" t="s">
        <v>44</v>
      </c>
      <c r="C22" s="13">
        <v>14105.21</v>
      </c>
      <c r="D22" s="50"/>
    </row>
    <row r="23" spans="1:10" x14ac:dyDescent="0.25">
      <c r="A23" s="4" t="s">
        <v>34</v>
      </c>
      <c r="B23" s="3" t="s">
        <v>45</v>
      </c>
      <c r="C23" s="13">
        <v>29640.31</v>
      </c>
      <c r="D23" s="50"/>
    </row>
    <row r="24" spans="1:10" x14ac:dyDescent="0.25">
      <c r="A24" s="4" t="s">
        <v>35</v>
      </c>
      <c r="B24" s="3" t="s">
        <v>46</v>
      </c>
      <c r="C24" s="13">
        <v>17216.89</v>
      </c>
      <c r="D24" s="50"/>
    </row>
    <row r="25" spans="1:10" x14ac:dyDescent="0.25">
      <c r="A25" s="4" t="s">
        <v>36</v>
      </c>
      <c r="B25" s="3" t="s">
        <v>47</v>
      </c>
      <c r="C25" s="13">
        <v>13405.02</v>
      </c>
      <c r="D25" s="50"/>
    </row>
    <row r="26" spans="1:10" x14ac:dyDescent="0.25">
      <c r="A26" s="4" t="s">
        <v>37</v>
      </c>
      <c r="B26" s="3" t="s">
        <v>48</v>
      </c>
      <c r="C26" s="13">
        <v>10846.17</v>
      </c>
      <c r="D26" s="50"/>
    </row>
    <row r="27" spans="1:10" x14ac:dyDescent="0.25">
      <c r="A27" s="4" t="s">
        <v>38</v>
      </c>
      <c r="B27" s="3" t="s">
        <v>49</v>
      </c>
      <c r="C27" s="13">
        <v>2771.2</v>
      </c>
      <c r="D27" s="50"/>
    </row>
    <row r="28" spans="1:10" x14ac:dyDescent="0.25">
      <c r="A28" s="4" t="s">
        <v>39</v>
      </c>
      <c r="B28" s="3" t="s">
        <v>50</v>
      </c>
      <c r="C28" s="13">
        <v>3679.97</v>
      </c>
      <c r="D28" s="50"/>
    </row>
    <row r="29" spans="1:10" x14ac:dyDescent="0.25">
      <c r="A29" s="4" t="s">
        <v>40</v>
      </c>
      <c r="B29" s="3" t="s">
        <v>51</v>
      </c>
      <c r="C29" s="13">
        <v>31531.72</v>
      </c>
      <c r="D29" s="50"/>
    </row>
    <row r="30" spans="1:10" ht="15.75" thickBot="1" x14ac:dyDescent="0.3">
      <c r="A30" s="43" t="s">
        <v>0</v>
      </c>
      <c r="B30" s="44"/>
      <c r="C30" s="17">
        <f>C20+C21+C22+C23+C24+C25+C26+C27+C28+C29</f>
        <v>616071.78</v>
      </c>
      <c r="D30" s="51"/>
    </row>
    <row r="31" spans="1:10" ht="15.75" thickBot="1" x14ac:dyDescent="0.3">
      <c r="A31" s="18"/>
      <c r="B31" s="19" t="s">
        <v>30</v>
      </c>
      <c r="C31" s="20">
        <f>C12+C18+C30</f>
        <v>2786164.0100000007</v>
      </c>
      <c r="D31" s="21"/>
      <c r="F31" s="22"/>
      <c r="J31" s="23"/>
    </row>
  </sheetData>
  <mergeCells count="11">
    <mergeCell ref="A19:D19"/>
    <mergeCell ref="D20:D30"/>
    <mergeCell ref="A30:B30"/>
    <mergeCell ref="A13:D13"/>
    <mergeCell ref="D14:D18"/>
    <mergeCell ref="A18:B18"/>
    <mergeCell ref="A3:D3"/>
    <mergeCell ref="D1:D2"/>
    <mergeCell ref="A1:C1"/>
    <mergeCell ref="D4:D12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POLICA</vt:lpstr>
      <vt:lpstr>POLICA!Podrucje_ispisa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Đurinac</dc:creator>
  <cp:lastModifiedBy>Martina Barun</cp:lastModifiedBy>
  <cp:lastPrinted>2022-02-16T10:23:02Z</cp:lastPrinted>
  <dcterms:created xsi:type="dcterms:W3CDTF">2022-02-03T11:23:10Z</dcterms:created>
  <dcterms:modified xsi:type="dcterms:W3CDTF">2022-07-11T08:29:10Z</dcterms:modified>
</cp:coreProperties>
</file>