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videncija\Sufinanciranje\2021\ZAŠTITNA SREDSTVA\"/>
    </mc:Choice>
  </mc:AlternateContent>
  <bookViews>
    <workbookView xWindow="0" yWindow="0" windowWidth="28800" windowHeight="12135"/>
  </bookViews>
  <sheets>
    <sheet name="List1" sheetId="1" r:id="rId1"/>
  </sheets>
  <definedNames>
    <definedName name="_xlnm.Print_Area" localSheetId="0">List1!$A$1:$D$114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3" i="1" l="1"/>
  <c r="C114" i="1" s="1"/>
  <c r="C86" i="1"/>
  <c r="C58" i="1" l="1"/>
  <c r="C21" i="1" l="1"/>
</calcChain>
</file>

<file path=xl/sharedStrings.xml><?xml version="1.0" encoding="utf-8"?>
<sst xmlns="http://schemas.openxmlformats.org/spreadsheetml/2006/main" count="224" uniqueCount="220">
  <si>
    <t>RB</t>
  </si>
  <si>
    <t>NAZIV PRIJAVITELJA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</si>
  <si>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</si>
  <si>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</si>
  <si>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</si>
  <si>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</si>
  <si>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</si>
  <si>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</si>
  <si>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</si>
  <si>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</si>
  <si>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</si>
  <si>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</si>
  <si>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</si>
  <si>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IZNOS ODOBRENIH SREDSTAVA (kn)</t>
  </si>
  <si>
    <t>Akt o dodjeli sredstava</t>
  </si>
  <si>
    <t>12.</t>
  </si>
  <si>
    <t>13.</t>
  </si>
  <si>
    <t>14.</t>
  </si>
  <si>
    <t>15.</t>
  </si>
  <si>
    <t>16.</t>
  </si>
  <si>
    <t>17.</t>
  </si>
  <si>
    <t>Natječaj za sufinanciranje zaštitnih sredstava za sprječavanje štete od divljači u 2021 godini</t>
  </si>
  <si>
    <t>OPG „ĐORĐO JURJAKO“ - prijava br. 2.</t>
  </si>
  <si>
    <t>OPG „SANDRO TARABOCCHIA“ - prijava br. 4.</t>
  </si>
  <si>
    <t>„HRVATSKI LOVAČKI SAVEZ“ - prijava br. 6.</t>
  </si>
  <si>
    <t>„HRVATSKI LOVAČKI SAVEZ“ - prijava br. 7.</t>
  </si>
  <si>
    <t>OPG „JAŠAREVIĆ VEDRAN“ - prijava br. 8.</t>
  </si>
  <si>
    <t>OPG „SERTIĆ MARA“ - prijava br. 9.</t>
  </si>
  <si>
    <t>OPG „MARINKO ORLIĆ“ - prijava br. 12.</t>
  </si>
  <si>
    <t>OPG „TOIĆ“  - prijava br. 14.</t>
  </si>
  <si>
    <t xml:space="preserve">OPG „SV. JURJA“  - prijava br. 15. </t>
  </si>
  <si>
    <t>OPG „PERUN“  - prijava br. 16.</t>
  </si>
  <si>
    <t>OPG „TROGRLIĆ JURAJ“ - prijava br. 17.</t>
  </si>
  <si>
    <t>LD „JELEN“ Sisak - prijava br. 18.</t>
  </si>
  <si>
    <t>„PLANGRAD DUGAČKI GAJ“ d.o.o. Đurđic - prijava br. 19.</t>
  </si>
  <si>
    <t>„HERMO“ d.o.o. - prijava br. 20.</t>
  </si>
  <si>
    <t>OPG „MARIO NAVRATIL“ - prijava br. 21.</t>
  </si>
  <si>
    <t>OPG „SMILJANIĆ MIROSLAV“ - prijava br. 24.</t>
  </si>
  <si>
    <t>LU „VEPAR“ Dužica - prijava br. 25.</t>
  </si>
  <si>
    <t>UKUPNO</t>
  </si>
  <si>
    <t xml:space="preserve">Odluka ministrice poljoprivrede: KLASA: 323-05/21-01/4
URBROJ: 525-11/0566-21-9
od 8. prosinca 2021. godine
</t>
  </si>
  <si>
    <t>I. krug otvaranja prijava pristiglih do 30.11.2021.</t>
  </si>
  <si>
    <t xml:space="preserve">Odluka ministrice poljoprivrede: KLASA: 323-05/21-01/4
URBROJ: 525-11/0566-21-12
od 16. prosinca 2021. godine
</t>
  </si>
  <si>
    <t>II. krug otvaranja prijava pristiglih do 7.12.2021.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</si>
  <si>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</si>
  <si>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</si>
  <si>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</si>
  <si>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</si>
  <si>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</si>
  <si>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</si>
  <si>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</si>
  <si>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</si>
  <si>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</si>
  <si>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</si>
  <si>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</si>
  <si>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</si>
  <si>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</si>
  <si>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</si>
  <si>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</si>
  <si>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</si>
  <si>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</si>
  <si>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</si>
  <si>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OPG "BRANKO VISKIĆ" - prijava br. 27.</t>
  </si>
  <si>
    <t>LD „SOKOL“ Topolje - prijava br. 28.</t>
  </si>
  <si>
    <t>OPG „PERKOVIĆ VESNA“ - prijava br. 32.</t>
  </si>
  <si>
    <t>OPG „ŽELJKO KURTUŠIĆ“ - prijava br. 34.</t>
  </si>
  <si>
    <t>OPG „SNJEŽANA PAJNIĆ“ - prijava br. 35.</t>
  </si>
  <si>
    <t>SOPG „MIROSLAV KLINCOV“ - prijava br. 37.</t>
  </si>
  <si>
    <t>OPG „TROPE ĐURĐICA“ - prijava br. 38.</t>
  </si>
  <si>
    <t>SPG „BRANKO MALNAR“ - prijava br. 39.</t>
  </si>
  <si>
    <t>LU „SJEVERNI DILJ“ Seoce - prijava br. 40.</t>
  </si>
  <si>
    <t>LD „FAZAN“ Pakrac - prijava br. 41.</t>
  </si>
  <si>
    <t>PZ „GOSPOJA“ - prijava br. 42.</t>
  </si>
  <si>
    <t>OPG „DEVETAK“ - prijava br. 43.</t>
  </si>
  <si>
    <t>OPG „ANTOLKOVIĆ RENATA“ - prijava br. 44.</t>
  </si>
  <si>
    <t>„ANATRA“ d.o.o. - prijava br. 45.</t>
  </si>
  <si>
    <t>„ETNO SELO“ d.o.o. - prijava br. 46.</t>
  </si>
  <si>
    <t>OPG „GORAN VIŽINTIN“ - prijava br. 47.</t>
  </si>
  <si>
    <t>OPG „MIRJENKO MRAKOVČIĆ“ - prijava br. 48.</t>
  </si>
  <si>
    <t>"NOVA HIŽA" d.o.o. - prijava br. 49.</t>
  </si>
  <si>
    <t>„ANABBELA“ d.o.o. - prijava br. 50.</t>
  </si>
  <si>
    <t>OPG „ANA RENDULIĆ“ - prijava br. 51.</t>
  </si>
  <si>
    <t>OPG „ŽAGAR MARINKO“ - prijava br. 52.</t>
  </si>
  <si>
    <t>OPG „KUKIĆ“ Zorica Kukić  - prijava br. 53.</t>
  </si>
  <si>
    <t>OPG „REDE“ Marija Rede  - prijava br. 54.</t>
  </si>
  <si>
    <t>OPG „NINA“- prijava br. 55.</t>
  </si>
  <si>
    <t>LD „JASTREB“ Kostanjevac  - prijava br. 58.</t>
  </si>
  <si>
    <t>„PROBO“ d.o.o. - prijava br. 59.</t>
  </si>
  <si>
    <t>OPG „UCOVIĆ“ Boško Ucović  - prijava br. 60.</t>
  </si>
  <si>
    <t>OPG „NIKO ĐANO“ - prijava br. 61.</t>
  </si>
  <si>
    <t>„TROMEĐA“ d.o.o. - prijava br. 62.</t>
  </si>
  <si>
    <t>OPG „PETROVIĆ MIRJANA“ - prijava br. 63.</t>
  </si>
  <si>
    <t>OPG „RENGEL VLADIMIR“ - prijava br. 64.</t>
  </si>
  <si>
    <t>„SUNSET“ Obrt za prijevoz, trgovinu i poljoprivredu - prijava br. 65.</t>
  </si>
  <si>
    <t>LD „VEPAR“ Rečica Kriška  - prijava br. 66.</t>
  </si>
  <si>
    <t>„BIOEM“ d.o.o. - prijava br. 67.</t>
  </si>
  <si>
    <t>LD „VIDRA“ Čaglin - prijava br. 70.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</si>
  <si>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</si>
  <si>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</si>
  <si>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</si>
  <si>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</si>
  <si>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</si>
  <si>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</si>
  <si>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</si>
  <si>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</si>
  <si>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</si>
  <si>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</si>
  <si>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</si>
  <si>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</si>
  <si>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</si>
  <si>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</si>
  <si>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</si>
  <si>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</si>
  <si>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</si>
  <si>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III. krug otvaranja prijava pristiglih do 14.12.2021.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</si>
  <si>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</si>
  <si>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</si>
  <si>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</si>
  <si>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</si>
  <si>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</si>
  <si>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</si>
  <si>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</si>
  <si>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</si>
  <si>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</si>
  <si>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</si>
  <si>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</si>
  <si>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</si>
  <si>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</si>
  <si>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</si>
  <si>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</si>
  <si>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</si>
  <si>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</si>
  <si>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</si>
  <si>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</si>
  <si>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</si>
  <si>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</si>
  <si>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</si>
  <si>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</si>
  <si>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</si>
  <si>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</si>
  <si>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</si>
  <si>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 xml:space="preserve">Odluka ministrice poljoprivrede: KLASA: 323-05/21-01/4
URBROJ: 525-11/0566-21-16
od 31. prosinca 2021. godine
</t>
  </si>
  <si>
    <t>„KTC“ d.d. Križevci - prijava br. 71.</t>
  </si>
  <si>
    <t>LD „BEREK“ Berek - prijava br. 73.</t>
  </si>
  <si>
    <t>OPG „UDOVIČIĆ IVAN" - prijava br. 75.</t>
  </si>
  <si>
    <t>LU „MEROLINO OPRISAVAČKO“ - prijava br. 77.</t>
  </si>
  <si>
    <t>OPG „PROZOR – FRANICA MUŠKARDIN“ - prijava br. 78.</t>
  </si>
  <si>
    <t>LD „ZVONIMIR“ - prijava br. 80.</t>
  </si>
  <si>
    <t>„LOVIŠTA CERVUS“ d.o.o. - prijava br. 81.</t>
  </si>
  <si>
    <t>Lovački obrt „TROGA“ vl. Stipan Šašlin - prijava br. 82.</t>
  </si>
  <si>
    <t>Poljoprivredna zadruga branitelja „DALMACIJA EKO PROJEKT“ - prijava br. 83.</t>
  </si>
  <si>
    <t>Poljoprivredno-autoprijevoznički obrt „TRČAK“ - prijava br. 84.</t>
  </si>
  <si>
    <t>„KARLOVIĆ“ Obrt za ugostiteljstvo, lov i turističke usluge vl. Marijan Karlović  - prijava br. 85.</t>
  </si>
  <si>
    <t>OPG „BANOVAC BARIĆ MAJA“ - prijava br. 86.</t>
  </si>
  <si>
    <t>OPG „ROMANA HORVAT MARKOVIĆ“ - prijava br. 87.</t>
  </si>
  <si>
    <t>OPG „IVICA ROŽANKOVIĆ“ - prijava br. 88.</t>
  </si>
  <si>
    <t>„BANOVINA AGRAR“ d.o.o. - prijava br. 89.</t>
  </si>
  <si>
    <t>„BALKAN LOV“ d.o.o. - prijava br. 90.</t>
  </si>
  <si>
    <t>„PROSENEČKI VLADIMIR“ - prijava br. 91.</t>
  </si>
  <si>
    <t>OPG „RADOJEVIĆ PETAR“ - prijava br. 93.</t>
  </si>
  <si>
    <t>SOPG „MILIVOJE TRIFUNOVIĆ“ - prijava br. 94.</t>
  </si>
  <si>
    <t>OPG „LUCIO JURJAKO“ - prijava br. 96.</t>
  </si>
  <si>
    <t>OPG „KARNO ZES ŠKUJU“ - prijava br. 97.</t>
  </si>
  <si>
    <t>Poljoprivredna zadruga „CRES“ - prijava br. 98.</t>
  </si>
  <si>
    <t>„POLJOPRIVREDA LIPIK“ d.d. - prijava br. 100.</t>
  </si>
  <si>
    <t>OPG „VOLF SREĆKO“ - prijava br. 101.</t>
  </si>
  <si>
    <t>HLD „JELEN“ Lipik - prijava br. 103.</t>
  </si>
  <si>
    <t>„GORD“ d.o.o. - prijava br. 104.</t>
  </si>
  <si>
    <t>IV. krug otvaranja prijava pristiglih do 20.12.2021.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</si>
  <si>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</si>
  <si>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</si>
  <si>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</si>
  <si>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</si>
  <si>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</si>
  <si>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</si>
  <si>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</si>
  <si>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</si>
  <si>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</si>
  <si>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</si>
  <si>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</si>
  <si>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</si>
  <si>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</si>
  <si>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</si>
  <si>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</si>
  <si>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</si>
  <si>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</si>
  <si>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</si>
  <si>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</si>
  <si>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</si>
  <si>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</si>
  <si>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</si>
  <si>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</si>
  <si>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</si>
  <si>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</si>
  <si>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„LOVIŠTE DIANA“ d.o.o. - prijava br. 106.</t>
  </si>
  <si>
    <t>OPG „ZDRAVKO IVANČAN“ - prijava br. 107.</t>
  </si>
  <si>
    <t>„FERMOPROMET" d.o.o. - prijava br. 108.</t>
  </si>
  <si>
    <t>OPG „ZOVKO IVA" - prijava br. 109.</t>
  </si>
  <si>
    <t>OPG „DOMAGOJ ŠAPRO“ - prijava br. 110.</t>
  </si>
  <si>
    <t>SVEUČILIŠTE U ZAGREBU „FAKULTET ŠUMARSTVA I DRVNE TEHNOLOGIJE“ - prijava br. 111.</t>
  </si>
  <si>
    <t>SVEUČILIŠTE U ZAGREBU „FAKULTET ŠUMARSTVA I DRVNE TEHNOLOGIJE“ - prijava br. 112.</t>
  </si>
  <si>
    <t>LD „KUNA“ Sela - prijava br. 113.</t>
  </si>
  <si>
    <t>LD „KUNA“ Sela - prijava br. 114.</t>
  </si>
  <si>
    <t>„NaturaPro" d.o.o. - prijava br. 115.</t>
  </si>
  <si>
    <t>OPG „RIBARIĆ MAJANOVIĆ IVANA" - prijava br. 116.</t>
  </si>
  <si>
    <t>OPG „MARIJELA BREČEVIĆ" - prijava br. 117.</t>
  </si>
  <si>
    <t>OPG „SUČIĆ VIŠNJICA" - prijava br. 118.</t>
  </si>
  <si>
    <t>OPG „BELEJSKI" vl. Ivan Jurjako - prijava br. 120.</t>
  </si>
  <si>
    <t>OPG „SLAVKO SPICIJARIĆ" - prijava br. 125.</t>
  </si>
  <si>
    <t>OPG „SUČIĆ JOSIP" - prijava br. 127.</t>
  </si>
  <si>
    <t>OPG „NIKOLINA BOŽIĆ" - prijava br. 128.</t>
  </si>
  <si>
    <t>OPG „IZIDOR MARUŠIĆ" - prijava br. 129.</t>
  </si>
  <si>
    <t>OPG "OSIPI" vl. Stefano Osip - prijava br. 130.</t>
  </si>
  <si>
    <t>"SALERS" j.d.o.o. - prijava br. 131.</t>
  </si>
  <si>
    <t>OPG „LENĐEL MELITA" - prijava br. 132.</t>
  </si>
  <si>
    <t>LU "JELEN" Našice - prijava br. 138.</t>
  </si>
  <si>
    <t>LD „ŠLJUKA“ Popovača - prijava br. 140.</t>
  </si>
  <si>
    <t>OPG „MARIJANA BARBERIĆ" - prijava br. 141.</t>
  </si>
  <si>
    <t>„AGRO-VET" d.o.o. - prijava br. 142.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</si>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</sst>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4" fontId="0" fillId="0" borderId="0" xfId="0" applyNumberFormat="1"/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1" fillId="0" borderId="0" xfId="1" applyFill="1"/>
    <xf numFmtId="0" fontId="2" fillId="0" borderId="16" xfId="0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2" fillId="0" borderId="29" xfId="0" applyFont="1" applyFill="1" applyBorder="1"/>
    <xf numFmtId="4" fontId="3" fillId="0" borderId="30" xfId="0" applyNumberFormat="1" applyFont="1" applyFill="1" applyBorder="1" applyAlignment="1">
      <alignment horizontal="center" vertical="center"/>
    </xf>
    <xf numFmtId="0" fontId="2" fillId="0" borderId="27" xfId="0" applyFont="1" applyFill="1" applyBorder="1"/>
    <xf numFmtId="0" fontId="3" fillId="0" borderId="31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Border="1" applyAlignment="1"/>
    <xf numFmtId="0" fontId="3" fillId="0" borderId="29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</cellXfs>
  <cellStyles count="2">
    <cellStyle name="Loše" xfId="1" builtinId="2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abSelected="1" topLeftCell="A85" workbookViewId="0">
      <selection activeCell="A21" sqref="A21:B21"/>
    </sheetView>
  </sheetViews>
  <sheetFormatPr defaultRowHeight="15" x14ac:dyDescent="0.25"/>
  <cols>
    <col min="1" max="1" width="9.140625" style="13"/>
    <col min="2" max="2" width="48.5703125" style="13" customWidth="1"/>
    <col min="3" max="3" width="34.28515625" style="13" customWidth="1"/>
    <col min="4" max="4" width="16" style="13" customWidth="1"/>
    <col min="5" max="5" width="11.7109375" bestFit="1" customWidth="1"/>
    <col min="6" max="6" width="9.140625" style="14"/>
    <col min="10" max="10" width="18.5703125" customWidth="1"/>
  </cols>
  <sheetData>
    <row r="1" spans="1:6" s="19" customFormat="1" ht="34.5" customHeight="1" x14ac:dyDescent="0.25">
      <c r="A1" s="39" t="s">
        <v>21</v>
      </c>
      <c r="B1" s="40"/>
      <c r="C1" s="41"/>
      <c r="D1" s="33" t="s">
        <v>14</v>
      </c>
      <c r="F1" s="20"/>
    </row>
    <row r="2" spans="1:6" ht="22.5" customHeight="1" x14ac:dyDescent="0.25">
      <c r="A2" s="2" t="s">
        <v>0</v>
      </c>
      <c r="B2" s="3" t="s">
        <v>1</v>
      </c>
      <c r="C2" s="4" t="s">
        <v>13</v>
      </c>
      <c r="D2" s="42"/>
    </row>
    <row r="3" spans="1:6" ht="15.75" thickBot="1" x14ac:dyDescent="0.3">
      <c r="A3" s="45" t="s">
        <v>41</v>
      </c>
      <c r="B3" s="46"/>
      <c r="C3" s="47"/>
      <c r="D3" s="44"/>
      <c r="F3" s="15"/>
    </row>
    <row r="4" spans="1:6" x14ac:dyDescent="0.25">
      <c r="A4" s="5" t="s">
        <v>2</v>
      </c>
      <c r="B4" s="6" t="s">
        <v>22</v>
      </c>
      <c r="C4" s="7">
        <v>1883.7</v>
      </c>
      <c r="D4" s="42" t="s">
        <v>40</v>
      </c>
      <c r="E4" s="1"/>
    </row>
    <row r="5" spans="1:6" x14ac:dyDescent="0.25">
      <c r="A5" s="8" t="s">
        <v>3</v>
      </c>
      <c r="B5" s="9" t="s">
        <v>23</v>
      </c>
      <c r="C5" s="10">
        <v>29610.45</v>
      </c>
      <c r="D5" s="34"/>
    </row>
    <row r="6" spans="1:6" x14ac:dyDescent="0.25">
      <c r="A6" s="8" t="s">
        <v>4</v>
      </c>
      <c r="B6" s="9" t="s">
        <v>24</v>
      </c>
      <c r="C6" s="10">
        <v>50000</v>
      </c>
      <c r="D6" s="34"/>
    </row>
    <row r="7" spans="1:6" x14ac:dyDescent="0.25">
      <c r="A7" s="11" t="s">
        <v>5</v>
      </c>
      <c r="B7" s="9" t="s">
        <v>25</v>
      </c>
      <c r="C7" s="10">
        <v>50000</v>
      </c>
      <c r="D7" s="34"/>
    </row>
    <row r="8" spans="1:6" x14ac:dyDescent="0.25">
      <c r="A8" s="8" t="s">
        <v>6</v>
      </c>
      <c r="B8" s="9" t="s">
        <v>26</v>
      </c>
      <c r="C8" s="10">
        <v>23659.89</v>
      </c>
      <c r="D8" s="34"/>
    </row>
    <row r="9" spans="1:6" x14ac:dyDescent="0.25">
      <c r="A9" s="8" t="s">
        <v>7</v>
      </c>
      <c r="B9" s="9" t="s">
        <v>27</v>
      </c>
      <c r="C9" s="10">
        <v>11402.28</v>
      </c>
      <c r="D9" s="34"/>
    </row>
    <row r="10" spans="1:6" x14ac:dyDescent="0.25">
      <c r="A10" s="8" t="s">
        <v>8</v>
      </c>
      <c r="B10" s="9" t="s">
        <v>28</v>
      </c>
      <c r="C10" s="10">
        <v>50000</v>
      </c>
      <c r="D10" s="34"/>
    </row>
    <row r="11" spans="1:6" x14ac:dyDescent="0.25">
      <c r="A11" s="8" t="s">
        <v>9</v>
      </c>
      <c r="B11" s="9" t="s">
        <v>29</v>
      </c>
      <c r="C11" s="10">
        <v>19166.59</v>
      </c>
      <c r="D11" s="34"/>
    </row>
    <row r="12" spans="1:6" x14ac:dyDescent="0.25">
      <c r="A12" s="8" t="s">
        <v>10</v>
      </c>
      <c r="B12" s="9" t="s">
        <v>30</v>
      </c>
      <c r="C12" s="10">
        <v>17601.75</v>
      </c>
      <c r="D12" s="34"/>
    </row>
    <row r="13" spans="1:6" x14ac:dyDescent="0.25">
      <c r="A13" s="8" t="s">
        <v>11</v>
      </c>
      <c r="B13" s="9" t="s">
        <v>31</v>
      </c>
      <c r="C13" s="10">
        <v>18740.86</v>
      </c>
      <c r="D13" s="34"/>
    </row>
    <row r="14" spans="1:6" x14ac:dyDescent="0.25">
      <c r="A14" s="11" t="s">
        <v>12</v>
      </c>
      <c r="B14" s="16" t="s">
        <v>32</v>
      </c>
      <c r="C14" s="17">
        <v>1073.5899999999999</v>
      </c>
      <c r="D14" s="34"/>
    </row>
    <row r="15" spans="1:6" x14ac:dyDescent="0.25">
      <c r="A15" s="8" t="s">
        <v>15</v>
      </c>
      <c r="B15" s="16" t="s">
        <v>33</v>
      </c>
      <c r="C15" s="17">
        <v>13118.63</v>
      </c>
      <c r="D15" s="34"/>
    </row>
    <row r="16" spans="1:6" x14ac:dyDescent="0.25">
      <c r="A16" s="8" t="s">
        <v>16</v>
      </c>
      <c r="B16" s="16" t="s">
        <v>34</v>
      </c>
      <c r="C16" s="17">
        <v>40495.949999999997</v>
      </c>
      <c r="D16" s="34"/>
    </row>
    <row r="17" spans="1:5" x14ac:dyDescent="0.25">
      <c r="A17" s="8" t="s">
        <v>17</v>
      </c>
      <c r="B17" s="16" t="s">
        <v>35</v>
      </c>
      <c r="C17" s="17">
        <v>8304.0400000000009</v>
      </c>
      <c r="D17" s="34"/>
    </row>
    <row r="18" spans="1:5" x14ac:dyDescent="0.25">
      <c r="A18" s="8" t="s">
        <v>18</v>
      </c>
      <c r="B18" s="16" t="s">
        <v>36</v>
      </c>
      <c r="C18" s="17">
        <v>13851</v>
      </c>
      <c r="D18" s="34"/>
    </row>
    <row r="19" spans="1:5" x14ac:dyDescent="0.25">
      <c r="A19" s="8" t="s">
        <v>19</v>
      </c>
      <c r="B19" s="16" t="s">
        <v>37</v>
      </c>
      <c r="C19" s="17">
        <v>10024.200000000001</v>
      </c>
      <c r="D19" s="34"/>
    </row>
    <row r="20" spans="1:5" x14ac:dyDescent="0.25">
      <c r="A20" s="8" t="s">
        <v>20</v>
      </c>
      <c r="B20" s="9" t="s">
        <v>38</v>
      </c>
      <c r="C20" s="12">
        <v>4500</v>
      </c>
      <c r="D20" s="34"/>
      <c r="E20" s="1"/>
    </row>
    <row r="21" spans="1:5" ht="15.75" thickBot="1" x14ac:dyDescent="0.3">
      <c r="A21" s="48" t="s">
        <v>39</v>
      </c>
      <c r="B21" s="49"/>
      <c r="C21" s="18">
        <f>SUM(C4:C20)</f>
        <v>363432.93</v>
      </c>
      <c r="D21" s="43"/>
      <c r="E21" s="1"/>
    </row>
    <row r="22" spans="1:5" ht="15.75" thickBot="1" x14ac:dyDescent="0.3">
      <c r="A22" s="38" t="s">
        <v>43</v>
      </c>
      <c r="B22" s="31"/>
      <c r="C22" s="31"/>
      <c r="D22" s="32"/>
    </row>
    <row r="23" spans="1:5" x14ac:dyDescent="0.25">
      <c r="A23" s="5" t="s">
        <v>44</v>
      </c>
      <c r="B23" s="6" t="s">
        <v>62</v>
      </c>
      <c r="C23" s="10">
        <v>14508</v>
      </c>
      <c r="D23" s="42" t="s">
        <v>42</v>
      </c>
      <c r="E23" s="1"/>
    </row>
    <row r="24" spans="1:5" x14ac:dyDescent="0.25">
      <c r="A24" s="8" t="s">
        <v>45</v>
      </c>
      <c r="B24" s="9" t="s">
        <v>63</v>
      </c>
      <c r="C24" s="10">
        <v>4500</v>
      </c>
      <c r="D24" s="34"/>
    </row>
    <row r="25" spans="1:5" x14ac:dyDescent="0.25">
      <c r="A25" s="8" t="s">
        <v>46</v>
      </c>
      <c r="B25" s="9" t="s">
        <v>64</v>
      </c>
      <c r="C25" s="10">
        <v>8145.45</v>
      </c>
      <c r="D25" s="34"/>
    </row>
    <row r="26" spans="1:5" x14ac:dyDescent="0.25">
      <c r="A26" s="11" t="s">
        <v>47</v>
      </c>
      <c r="B26" s="9" t="s">
        <v>65</v>
      </c>
      <c r="C26" s="10">
        <v>9956.25</v>
      </c>
      <c r="D26" s="34"/>
    </row>
    <row r="27" spans="1:5" x14ac:dyDescent="0.25">
      <c r="A27" s="8" t="s">
        <v>48</v>
      </c>
      <c r="B27" s="9" t="s">
        <v>66</v>
      </c>
      <c r="C27" s="10">
        <v>8065.8</v>
      </c>
      <c r="D27" s="34"/>
    </row>
    <row r="28" spans="1:5" x14ac:dyDescent="0.25">
      <c r="A28" s="11" t="s">
        <v>49</v>
      </c>
      <c r="B28" s="9" t="s">
        <v>67</v>
      </c>
      <c r="C28" s="10">
        <v>6637.95</v>
      </c>
      <c r="D28" s="34"/>
    </row>
    <row r="29" spans="1:5" x14ac:dyDescent="0.25">
      <c r="A29" s="8" t="s">
        <v>50</v>
      </c>
      <c r="B29" s="9" t="s">
        <v>68</v>
      </c>
      <c r="C29" s="10">
        <v>3446.1</v>
      </c>
      <c r="D29" s="34"/>
    </row>
    <row r="30" spans="1:5" x14ac:dyDescent="0.25">
      <c r="A30" s="11" t="s">
        <v>51</v>
      </c>
      <c r="B30" s="9" t="s">
        <v>69</v>
      </c>
      <c r="C30" s="10">
        <v>12056.85</v>
      </c>
      <c r="D30" s="34"/>
    </row>
    <row r="31" spans="1:5" x14ac:dyDescent="0.25">
      <c r="A31" s="8" t="s">
        <v>52</v>
      </c>
      <c r="B31" s="9" t="s">
        <v>70</v>
      </c>
      <c r="C31" s="10">
        <v>49149.57</v>
      </c>
      <c r="D31" s="34"/>
    </row>
    <row r="32" spans="1:5" x14ac:dyDescent="0.25">
      <c r="A32" s="11" t="s">
        <v>53</v>
      </c>
      <c r="B32" s="9" t="s">
        <v>71</v>
      </c>
      <c r="C32" s="10">
        <v>25944.12</v>
      </c>
      <c r="D32" s="34"/>
    </row>
    <row r="33" spans="1:4" x14ac:dyDescent="0.25">
      <c r="A33" s="8" t="s">
        <v>54</v>
      </c>
      <c r="B33" s="16" t="s">
        <v>72</v>
      </c>
      <c r="C33" s="10">
        <v>41334.300000000003</v>
      </c>
      <c r="D33" s="34"/>
    </row>
    <row r="34" spans="1:4" x14ac:dyDescent="0.25">
      <c r="A34" s="11" t="s">
        <v>55</v>
      </c>
      <c r="B34" s="16" t="s">
        <v>73</v>
      </c>
      <c r="C34" s="10">
        <v>5071.4399999999996</v>
      </c>
      <c r="D34" s="34"/>
    </row>
    <row r="35" spans="1:4" x14ac:dyDescent="0.25">
      <c r="A35" s="8" t="s">
        <v>56</v>
      </c>
      <c r="B35" s="16" t="s">
        <v>74</v>
      </c>
      <c r="C35" s="10">
        <v>2547</v>
      </c>
      <c r="D35" s="34"/>
    </row>
    <row r="36" spans="1:4" x14ac:dyDescent="0.25">
      <c r="A36" s="11" t="s">
        <v>57</v>
      </c>
      <c r="B36" s="16" t="s">
        <v>75</v>
      </c>
      <c r="C36" s="10">
        <v>47474.03</v>
      </c>
      <c r="D36" s="34"/>
    </row>
    <row r="37" spans="1:4" x14ac:dyDescent="0.25">
      <c r="A37" s="8" t="s">
        <v>58</v>
      </c>
      <c r="B37" s="16" t="s">
        <v>76</v>
      </c>
      <c r="C37" s="10">
        <v>14171.62</v>
      </c>
      <c r="D37" s="34"/>
    </row>
    <row r="38" spans="1:4" x14ac:dyDescent="0.25">
      <c r="A38" s="11" t="s">
        <v>59</v>
      </c>
      <c r="B38" s="16" t="s">
        <v>77</v>
      </c>
      <c r="C38" s="10">
        <v>4040.96</v>
      </c>
      <c r="D38" s="34"/>
    </row>
    <row r="39" spans="1:4" x14ac:dyDescent="0.25">
      <c r="A39" s="8" t="s">
        <v>60</v>
      </c>
      <c r="B39" s="9" t="s">
        <v>78</v>
      </c>
      <c r="C39" s="10">
        <v>29124</v>
      </c>
      <c r="D39" s="34"/>
    </row>
    <row r="40" spans="1:4" x14ac:dyDescent="0.25">
      <c r="A40" s="11" t="s">
        <v>61</v>
      </c>
      <c r="B40" s="9" t="s">
        <v>79</v>
      </c>
      <c r="C40" s="10">
        <v>3600.6</v>
      </c>
      <c r="D40" s="34"/>
    </row>
    <row r="41" spans="1:4" x14ac:dyDescent="0.25">
      <c r="A41" s="8" t="s">
        <v>97</v>
      </c>
      <c r="B41" s="9" t="s">
        <v>80</v>
      </c>
      <c r="C41" s="10">
        <v>50000</v>
      </c>
      <c r="D41" s="34"/>
    </row>
    <row r="42" spans="1:4" x14ac:dyDescent="0.25">
      <c r="A42" s="11" t="s">
        <v>98</v>
      </c>
      <c r="B42" s="9" t="s">
        <v>81</v>
      </c>
      <c r="C42" s="10">
        <v>9367.42</v>
      </c>
      <c r="D42" s="34"/>
    </row>
    <row r="43" spans="1:4" x14ac:dyDescent="0.25">
      <c r="A43" s="8" t="s">
        <v>99</v>
      </c>
      <c r="B43" s="9" t="s">
        <v>82</v>
      </c>
      <c r="C43" s="10">
        <v>38281.5</v>
      </c>
      <c r="D43" s="34"/>
    </row>
    <row r="44" spans="1:4" x14ac:dyDescent="0.25">
      <c r="A44" s="11" t="s">
        <v>100</v>
      </c>
      <c r="B44" s="9" t="s">
        <v>83</v>
      </c>
      <c r="C44" s="10">
        <v>6391.12</v>
      </c>
      <c r="D44" s="34"/>
    </row>
    <row r="45" spans="1:4" x14ac:dyDescent="0.25">
      <c r="A45" s="8" t="s">
        <v>101</v>
      </c>
      <c r="B45" s="9" t="s">
        <v>84</v>
      </c>
      <c r="C45" s="10">
        <v>11184.75</v>
      </c>
      <c r="D45" s="34"/>
    </row>
    <row r="46" spans="1:4" x14ac:dyDescent="0.25">
      <c r="A46" s="11" t="s">
        <v>102</v>
      </c>
      <c r="B46" s="9" t="s">
        <v>85</v>
      </c>
      <c r="C46" s="10">
        <v>5080.41</v>
      </c>
      <c r="D46" s="34"/>
    </row>
    <row r="47" spans="1:4" x14ac:dyDescent="0.25">
      <c r="A47" s="8" t="s">
        <v>103</v>
      </c>
      <c r="B47" s="9" t="s">
        <v>86</v>
      </c>
      <c r="C47" s="10">
        <v>5737.5</v>
      </c>
      <c r="D47" s="34"/>
    </row>
    <row r="48" spans="1:4" x14ac:dyDescent="0.25">
      <c r="A48" s="11" t="s">
        <v>104</v>
      </c>
      <c r="B48" s="9" t="s">
        <v>87</v>
      </c>
      <c r="C48" s="10">
        <v>31339.18</v>
      </c>
      <c r="D48" s="34"/>
    </row>
    <row r="49" spans="1:6" x14ac:dyDescent="0.25">
      <c r="A49" s="8" t="s">
        <v>105</v>
      </c>
      <c r="B49" s="9" t="s">
        <v>88</v>
      </c>
      <c r="C49" s="10">
        <v>25004.7</v>
      </c>
      <c r="D49" s="34"/>
    </row>
    <row r="50" spans="1:6" x14ac:dyDescent="0.25">
      <c r="A50" s="11" t="s">
        <v>106</v>
      </c>
      <c r="B50" s="9" t="s">
        <v>89</v>
      </c>
      <c r="C50" s="10">
        <v>23490</v>
      </c>
      <c r="D50" s="34"/>
    </row>
    <row r="51" spans="1:6" x14ac:dyDescent="0.25">
      <c r="A51" s="8" t="s">
        <v>107</v>
      </c>
      <c r="B51" s="9" t="s">
        <v>90</v>
      </c>
      <c r="C51" s="10">
        <v>35370</v>
      </c>
      <c r="D51" s="34"/>
    </row>
    <row r="52" spans="1:6" x14ac:dyDescent="0.25">
      <c r="A52" s="11" t="s">
        <v>108</v>
      </c>
      <c r="B52" s="9" t="s">
        <v>91</v>
      </c>
      <c r="C52" s="10">
        <v>19736.5</v>
      </c>
      <c r="D52" s="34"/>
    </row>
    <row r="53" spans="1:6" x14ac:dyDescent="0.25">
      <c r="A53" s="8" t="s">
        <v>109</v>
      </c>
      <c r="B53" s="9" t="s">
        <v>92</v>
      </c>
      <c r="C53" s="10">
        <v>4761</v>
      </c>
      <c r="D53" s="34"/>
    </row>
    <row r="54" spans="1:6" x14ac:dyDescent="0.25">
      <c r="A54" s="11" t="s">
        <v>110</v>
      </c>
      <c r="B54" s="9" t="s">
        <v>93</v>
      </c>
      <c r="C54" s="10">
        <v>4779</v>
      </c>
      <c r="D54" s="34"/>
    </row>
    <row r="55" spans="1:6" x14ac:dyDescent="0.25">
      <c r="A55" s="8" t="s">
        <v>111</v>
      </c>
      <c r="B55" s="9" t="s">
        <v>94</v>
      </c>
      <c r="C55" s="10">
        <v>44770.57</v>
      </c>
      <c r="D55" s="34"/>
    </row>
    <row r="56" spans="1:6" x14ac:dyDescent="0.25">
      <c r="A56" s="11" t="s">
        <v>112</v>
      </c>
      <c r="B56" s="9" t="s">
        <v>95</v>
      </c>
      <c r="C56" s="10">
        <v>10850.62</v>
      </c>
      <c r="D56" s="34"/>
    </row>
    <row r="57" spans="1:6" x14ac:dyDescent="0.25">
      <c r="A57" s="8" t="s">
        <v>113</v>
      </c>
      <c r="B57" s="9" t="s">
        <v>96</v>
      </c>
      <c r="C57" s="10">
        <v>8775</v>
      </c>
      <c r="D57" s="34"/>
    </row>
    <row r="58" spans="1:6" ht="15.75" thickBot="1" x14ac:dyDescent="0.3">
      <c r="A58" s="48" t="s">
        <v>39</v>
      </c>
      <c r="B58" s="49"/>
      <c r="C58" s="18">
        <f>SUM(C23:C57)</f>
        <v>624693.30999999982</v>
      </c>
      <c r="D58" s="43"/>
    </row>
    <row r="59" spans="1:6" ht="15.75" thickBot="1" x14ac:dyDescent="0.3">
      <c r="A59" s="38" t="s">
        <v>114</v>
      </c>
      <c r="B59" s="31"/>
      <c r="C59" s="31"/>
      <c r="D59" s="32"/>
    </row>
    <row r="60" spans="1:6" x14ac:dyDescent="0.25">
      <c r="A60" s="21" t="s">
        <v>115</v>
      </c>
      <c r="B60" s="23" t="s">
        <v>142</v>
      </c>
      <c r="C60" s="10">
        <v>49613.31</v>
      </c>
      <c r="D60" s="33" t="s">
        <v>141</v>
      </c>
      <c r="E60" s="1"/>
      <c r="F60"/>
    </row>
    <row r="61" spans="1:6" x14ac:dyDescent="0.25">
      <c r="A61" s="22" t="s">
        <v>116</v>
      </c>
      <c r="B61" s="24" t="s">
        <v>143</v>
      </c>
      <c r="C61" s="10">
        <v>4735.12</v>
      </c>
      <c r="D61" s="34"/>
      <c r="F61"/>
    </row>
    <row r="62" spans="1:6" x14ac:dyDescent="0.25">
      <c r="A62" s="22" t="s">
        <v>117</v>
      </c>
      <c r="B62" s="24" t="s">
        <v>144</v>
      </c>
      <c r="C62" s="10">
        <v>50000</v>
      </c>
      <c r="D62" s="34"/>
      <c r="F62"/>
    </row>
    <row r="63" spans="1:6" x14ac:dyDescent="0.25">
      <c r="A63" s="22" t="s">
        <v>118</v>
      </c>
      <c r="B63" s="24" t="s">
        <v>145</v>
      </c>
      <c r="C63" s="10">
        <v>50000</v>
      </c>
      <c r="D63" s="34"/>
      <c r="F63"/>
    </row>
    <row r="64" spans="1:6" ht="30" x14ac:dyDescent="0.25">
      <c r="A64" s="22" t="s">
        <v>119</v>
      </c>
      <c r="B64" s="24" t="s">
        <v>146</v>
      </c>
      <c r="C64" s="10">
        <v>12384.69</v>
      </c>
      <c r="D64" s="34"/>
      <c r="F64"/>
    </row>
    <row r="65" spans="1:6" x14ac:dyDescent="0.25">
      <c r="A65" s="22" t="s">
        <v>120</v>
      </c>
      <c r="B65" s="24" t="s">
        <v>147</v>
      </c>
      <c r="C65" s="10">
        <v>20993.58</v>
      </c>
      <c r="D65" s="34"/>
      <c r="F65"/>
    </row>
    <row r="66" spans="1:6" x14ac:dyDescent="0.25">
      <c r="A66" s="22" t="s">
        <v>121</v>
      </c>
      <c r="B66" s="24" t="s">
        <v>148</v>
      </c>
      <c r="C66" s="10">
        <v>28802.65</v>
      </c>
      <c r="D66" s="34"/>
      <c r="F66"/>
    </row>
    <row r="67" spans="1:6" ht="30" x14ac:dyDescent="0.25">
      <c r="A67" s="22" t="s">
        <v>122</v>
      </c>
      <c r="B67" s="24" t="s">
        <v>149</v>
      </c>
      <c r="C67" s="10">
        <v>19532.919999999998</v>
      </c>
      <c r="D67" s="34"/>
      <c r="F67"/>
    </row>
    <row r="68" spans="1:6" ht="30" x14ac:dyDescent="0.25">
      <c r="A68" s="22" t="s">
        <v>123</v>
      </c>
      <c r="B68" s="24" t="s">
        <v>150</v>
      </c>
      <c r="C68" s="10">
        <v>7665.03</v>
      </c>
      <c r="D68" s="34"/>
      <c r="F68"/>
    </row>
    <row r="69" spans="1:6" ht="30" x14ac:dyDescent="0.25">
      <c r="A69" s="22" t="s">
        <v>124</v>
      </c>
      <c r="B69" s="24" t="s">
        <v>151</v>
      </c>
      <c r="C69" s="10">
        <v>24096.65</v>
      </c>
      <c r="D69" s="34"/>
      <c r="F69"/>
    </row>
    <row r="70" spans="1:6" ht="30" x14ac:dyDescent="0.25">
      <c r="A70" s="22" t="s">
        <v>125</v>
      </c>
      <c r="B70" s="24" t="s">
        <v>152</v>
      </c>
      <c r="C70" s="10">
        <v>50000</v>
      </c>
      <c r="D70" s="34"/>
      <c r="F70"/>
    </row>
    <row r="71" spans="1:6" x14ac:dyDescent="0.25">
      <c r="A71" s="22" t="s">
        <v>126</v>
      </c>
      <c r="B71" s="24" t="s">
        <v>153</v>
      </c>
      <c r="C71" s="10">
        <v>8031.39</v>
      </c>
      <c r="D71" s="34"/>
      <c r="F71"/>
    </row>
    <row r="72" spans="1:6" x14ac:dyDescent="0.25">
      <c r="A72" s="22" t="s">
        <v>127</v>
      </c>
      <c r="B72" s="24" t="s">
        <v>154</v>
      </c>
      <c r="C72" s="10">
        <v>12093.75</v>
      </c>
      <c r="D72" s="34"/>
      <c r="F72"/>
    </row>
    <row r="73" spans="1:6" x14ac:dyDescent="0.25">
      <c r="A73" s="22" t="s">
        <v>128</v>
      </c>
      <c r="B73" s="24" t="s">
        <v>155</v>
      </c>
      <c r="C73" s="10">
        <v>14309.9</v>
      </c>
      <c r="D73" s="34"/>
      <c r="F73"/>
    </row>
    <row r="74" spans="1:6" x14ac:dyDescent="0.25">
      <c r="A74" s="22" t="s">
        <v>129</v>
      </c>
      <c r="B74" s="24" t="s">
        <v>156</v>
      </c>
      <c r="C74" s="10">
        <v>49999.91</v>
      </c>
      <c r="D74" s="34"/>
      <c r="F74"/>
    </row>
    <row r="75" spans="1:6" x14ac:dyDescent="0.25">
      <c r="A75" s="22" t="s">
        <v>130</v>
      </c>
      <c r="B75" s="24" t="s">
        <v>157</v>
      </c>
      <c r="C75" s="10">
        <v>31000</v>
      </c>
      <c r="D75" s="34"/>
      <c r="F75"/>
    </row>
    <row r="76" spans="1:6" x14ac:dyDescent="0.25">
      <c r="A76" s="22" t="s">
        <v>131</v>
      </c>
      <c r="B76" s="24" t="s">
        <v>158</v>
      </c>
      <c r="C76" s="10">
        <v>12706.87</v>
      </c>
      <c r="D76" s="34"/>
      <c r="F76"/>
    </row>
    <row r="77" spans="1:6" x14ac:dyDescent="0.25">
      <c r="A77" s="22" t="s">
        <v>132</v>
      </c>
      <c r="B77" s="24" t="s">
        <v>159</v>
      </c>
      <c r="C77" s="10">
        <v>14233.32</v>
      </c>
      <c r="D77" s="34"/>
      <c r="F77"/>
    </row>
    <row r="78" spans="1:6" x14ac:dyDescent="0.25">
      <c r="A78" s="22" t="s">
        <v>133</v>
      </c>
      <c r="B78" s="24" t="s">
        <v>160</v>
      </c>
      <c r="C78" s="10">
        <v>5062.5</v>
      </c>
      <c r="D78" s="34"/>
      <c r="F78"/>
    </row>
    <row r="79" spans="1:6" x14ac:dyDescent="0.25">
      <c r="A79" s="22" t="s">
        <v>134</v>
      </c>
      <c r="B79" s="24" t="s">
        <v>161</v>
      </c>
      <c r="C79" s="10">
        <v>6703.2</v>
      </c>
      <c r="D79" s="34"/>
      <c r="F79"/>
    </row>
    <row r="80" spans="1:6" x14ac:dyDescent="0.25">
      <c r="A80" s="22" t="s">
        <v>135</v>
      </c>
      <c r="B80" s="24" t="s">
        <v>162</v>
      </c>
      <c r="C80" s="10">
        <v>9923.08</v>
      </c>
      <c r="D80" s="34"/>
      <c r="F80"/>
    </row>
    <row r="81" spans="1:6" x14ac:dyDescent="0.25">
      <c r="A81" s="22" t="s">
        <v>136</v>
      </c>
      <c r="B81" s="24" t="s">
        <v>163</v>
      </c>
      <c r="C81" s="10">
        <v>50000</v>
      </c>
      <c r="D81" s="34"/>
      <c r="F81"/>
    </row>
    <row r="82" spans="1:6" x14ac:dyDescent="0.25">
      <c r="A82" s="22" t="s">
        <v>137</v>
      </c>
      <c r="B82" s="24" t="s">
        <v>164</v>
      </c>
      <c r="C82" s="10">
        <v>12355.96</v>
      </c>
      <c r="D82" s="34"/>
      <c r="F82"/>
    </row>
    <row r="83" spans="1:6" x14ac:dyDescent="0.25">
      <c r="A83" s="22" t="s">
        <v>138</v>
      </c>
      <c r="B83" s="24" t="s">
        <v>165</v>
      </c>
      <c r="C83" s="10">
        <v>31008</v>
      </c>
      <c r="D83" s="34"/>
      <c r="F83"/>
    </row>
    <row r="84" spans="1:6" x14ac:dyDescent="0.25">
      <c r="A84" s="22" t="s">
        <v>139</v>
      </c>
      <c r="B84" s="24" t="s">
        <v>166</v>
      </c>
      <c r="C84" s="10">
        <v>39204</v>
      </c>
      <c r="D84" s="34"/>
      <c r="F84"/>
    </row>
    <row r="85" spans="1:6" x14ac:dyDescent="0.25">
      <c r="A85" s="22" t="s">
        <v>140</v>
      </c>
      <c r="B85" s="24" t="s">
        <v>167</v>
      </c>
      <c r="C85" s="10">
        <v>9275.4</v>
      </c>
      <c r="D85" s="34"/>
      <c r="F85"/>
    </row>
    <row r="86" spans="1:6" ht="15.75" thickBot="1" x14ac:dyDescent="0.3">
      <c r="A86" s="36" t="s">
        <v>39</v>
      </c>
      <c r="B86" s="37"/>
      <c r="C86" s="25">
        <f>SUM(C60:C85)</f>
        <v>623731.2300000001</v>
      </c>
      <c r="D86" s="35"/>
    </row>
    <row r="87" spans="1:6" ht="15.75" thickBot="1" x14ac:dyDescent="0.3">
      <c r="A87" s="30" t="s">
        <v>168</v>
      </c>
      <c r="B87" s="31"/>
      <c r="C87" s="31"/>
      <c r="D87" s="32"/>
    </row>
    <row r="88" spans="1:6" x14ac:dyDescent="0.25">
      <c r="A88" s="22" t="s">
        <v>169</v>
      </c>
      <c r="B88" s="23" t="s">
        <v>194</v>
      </c>
      <c r="C88" s="10">
        <v>7059.81</v>
      </c>
      <c r="D88" s="33" t="s">
        <v>141</v>
      </c>
      <c r="E88" s="1"/>
      <c r="F88"/>
    </row>
    <row r="89" spans="1:6" x14ac:dyDescent="0.25">
      <c r="A89" s="22" t="s">
        <v>170</v>
      </c>
      <c r="B89" s="24" t="s">
        <v>195</v>
      </c>
      <c r="C89" s="10">
        <v>31778.41</v>
      </c>
      <c r="D89" s="34"/>
      <c r="F89"/>
    </row>
    <row r="90" spans="1:6" x14ac:dyDescent="0.25">
      <c r="A90" s="22" t="s">
        <v>171</v>
      </c>
      <c r="B90" s="24" t="s">
        <v>196</v>
      </c>
      <c r="C90" s="10">
        <v>50000</v>
      </c>
      <c r="D90" s="34"/>
      <c r="F90"/>
    </row>
    <row r="91" spans="1:6" x14ac:dyDescent="0.25">
      <c r="A91" s="22" t="s">
        <v>172</v>
      </c>
      <c r="B91" s="24" t="s">
        <v>197</v>
      </c>
      <c r="C91" s="10">
        <v>4674.6000000000004</v>
      </c>
      <c r="D91" s="34"/>
      <c r="F91"/>
    </row>
    <row r="92" spans="1:6" x14ac:dyDescent="0.25">
      <c r="A92" s="22" t="s">
        <v>173</v>
      </c>
      <c r="B92" s="24" t="s">
        <v>198</v>
      </c>
      <c r="C92" s="10">
        <v>3064.5</v>
      </c>
      <c r="D92" s="34"/>
      <c r="F92"/>
    </row>
    <row r="93" spans="1:6" ht="30" x14ac:dyDescent="0.25">
      <c r="A93" s="22" t="s">
        <v>174</v>
      </c>
      <c r="B93" s="24" t="s">
        <v>199</v>
      </c>
      <c r="C93" s="10">
        <v>50000</v>
      </c>
      <c r="D93" s="34"/>
      <c r="F93"/>
    </row>
    <row r="94" spans="1:6" ht="30" x14ac:dyDescent="0.25">
      <c r="A94" s="22" t="s">
        <v>175</v>
      </c>
      <c r="B94" s="24" t="s">
        <v>200</v>
      </c>
      <c r="C94" s="10">
        <v>29284.2</v>
      </c>
      <c r="D94" s="34"/>
      <c r="F94"/>
    </row>
    <row r="95" spans="1:6" x14ac:dyDescent="0.25">
      <c r="A95" s="22" t="s">
        <v>176</v>
      </c>
      <c r="B95" s="24" t="s">
        <v>201</v>
      </c>
      <c r="C95" s="10">
        <v>8910</v>
      </c>
      <c r="D95" s="34"/>
      <c r="F95"/>
    </row>
    <row r="96" spans="1:6" x14ac:dyDescent="0.25">
      <c r="A96" s="22" t="s">
        <v>177</v>
      </c>
      <c r="B96" s="24" t="s">
        <v>202</v>
      </c>
      <c r="C96" s="10">
        <v>3960</v>
      </c>
      <c r="D96" s="34"/>
      <c r="F96"/>
    </row>
    <row r="97" spans="1:6" x14ac:dyDescent="0.25">
      <c r="A97" s="22" t="s">
        <v>178</v>
      </c>
      <c r="B97" s="24" t="s">
        <v>203</v>
      </c>
      <c r="C97" s="10">
        <v>26603.68</v>
      </c>
      <c r="D97" s="34"/>
      <c r="F97"/>
    </row>
    <row r="98" spans="1:6" x14ac:dyDescent="0.25">
      <c r="A98" s="22" t="s">
        <v>179</v>
      </c>
      <c r="B98" s="24" t="s">
        <v>204</v>
      </c>
      <c r="C98" s="10">
        <v>5661.45</v>
      </c>
      <c r="D98" s="34"/>
      <c r="F98"/>
    </row>
    <row r="99" spans="1:6" x14ac:dyDescent="0.25">
      <c r="A99" s="22" t="s">
        <v>180</v>
      </c>
      <c r="B99" s="24" t="s">
        <v>205</v>
      </c>
      <c r="C99" s="10">
        <v>1710</v>
      </c>
      <c r="D99" s="34"/>
      <c r="F99"/>
    </row>
    <row r="100" spans="1:6" x14ac:dyDescent="0.25">
      <c r="A100" s="22" t="s">
        <v>181</v>
      </c>
      <c r="B100" s="24" t="s">
        <v>206</v>
      </c>
      <c r="C100" s="10">
        <v>10624.14</v>
      </c>
      <c r="D100" s="34"/>
      <c r="F100"/>
    </row>
    <row r="101" spans="1:6" x14ac:dyDescent="0.25">
      <c r="A101" s="22" t="s">
        <v>182</v>
      </c>
      <c r="B101" s="24" t="s">
        <v>207</v>
      </c>
      <c r="C101" s="10">
        <v>5719.5</v>
      </c>
      <c r="D101" s="34"/>
      <c r="F101"/>
    </row>
    <row r="102" spans="1:6" x14ac:dyDescent="0.25">
      <c r="A102" s="22" t="s">
        <v>183</v>
      </c>
      <c r="B102" s="24" t="s">
        <v>208</v>
      </c>
      <c r="C102" s="10">
        <v>8231.6200000000008</v>
      </c>
      <c r="D102" s="34"/>
      <c r="F102"/>
    </row>
    <row r="103" spans="1:6" x14ac:dyDescent="0.25">
      <c r="A103" s="22" t="s">
        <v>184</v>
      </c>
      <c r="B103" s="24" t="s">
        <v>209</v>
      </c>
      <c r="C103" s="10">
        <v>13805.64</v>
      </c>
      <c r="D103" s="34"/>
      <c r="F103"/>
    </row>
    <row r="104" spans="1:6" x14ac:dyDescent="0.25">
      <c r="A104" s="22" t="s">
        <v>185</v>
      </c>
      <c r="B104" s="24" t="s">
        <v>210</v>
      </c>
      <c r="C104" s="10">
        <v>19170.900000000001</v>
      </c>
      <c r="D104" s="34"/>
      <c r="F104"/>
    </row>
    <row r="105" spans="1:6" x14ac:dyDescent="0.25">
      <c r="A105" s="22" t="s">
        <v>186</v>
      </c>
      <c r="B105" s="24" t="s">
        <v>211</v>
      </c>
      <c r="C105" s="10">
        <v>1506.79</v>
      </c>
      <c r="D105" s="34"/>
      <c r="F105"/>
    </row>
    <row r="106" spans="1:6" x14ac:dyDescent="0.25">
      <c r="A106" s="22" t="s">
        <v>187</v>
      </c>
      <c r="B106" s="24" t="s">
        <v>212</v>
      </c>
      <c r="C106" s="10">
        <v>1935</v>
      </c>
      <c r="D106" s="34"/>
      <c r="F106"/>
    </row>
    <row r="107" spans="1:6" x14ac:dyDescent="0.25">
      <c r="A107" s="22" t="s">
        <v>188</v>
      </c>
      <c r="B107" s="24" t="s">
        <v>213</v>
      </c>
      <c r="C107" s="10">
        <v>13000</v>
      </c>
      <c r="D107" s="34"/>
      <c r="F107"/>
    </row>
    <row r="108" spans="1:6" x14ac:dyDescent="0.25">
      <c r="A108" s="22" t="s">
        <v>189</v>
      </c>
      <c r="B108" s="24" t="s">
        <v>214</v>
      </c>
      <c r="C108" s="10">
        <v>45045</v>
      </c>
      <c r="D108" s="34"/>
      <c r="F108"/>
    </row>
    <row r="109" spans="1:6" x14ac:dyDescent="0.25">
      <c r="A109" s="22" t="s">
        <v>190</v>
      </c>
      <c r="B109" s="24" t="s">
        <v>215</v>
      </c>
      <c r="C109" s="10">
        <v>14747.49</v>
      </c>
      <c r="D109" s="34"/>
      <c r="F109"/>
    </row>
    <row r="110" spans="1:6" x14ac:dyDescent="0.25">
      <c r="A110" s="22" t="s">
        <v>191</v>
      </c>
      <c r="B110" s="24" t="s">
        <v>216</v>
      </c>
      <c r="C110" s="10">
        <v>24563.5</v>
      </c>
      <c r="D110" s="34"/>
      <c r="F110"/>
    </row>
    <row r="111" spans="1:6" x14ac:dyDescent="0.25">
      <c r="A111" s="22" t="s">
        <v>192</v>
      </c>
      <c r="B111" s="24" t="s">
        <v>217</v>
      </c>
      <c r="C111" s="10">
        <v>3244.96</v>
      </c>
      <c r="D111" s="34"/>
      <c r="F111"/>
    </row>
    <row r="112" spans="1:6" x14ac:dyDescent="0.25">
      <c r="A112" s="22" t="s">
        <v>193</v>
      </c>
      <c r="B112" s="24" t="s">
        <v>218</v>
      </c>
      <c r="C112" s="10">
        <v>3841.34</v>
      </c>
      <c r="D112" s="34"/>
      <c r="F112"/>
    </row>
    <row r="113" spans="1:10" ht="15.75" thickBot="1" x14ac:dyDescent="0.3">
      <c r="A113" s="36" t="s">
        <v>39</v>
      </c>
      <c r="B113" s="37"/>
      <c r="C113" s="25">
        <f>SUM(C88:C112)</f>
        <v>388142.53000000009</v>
      </c>
      <c r="D113" s="35"/>
    </row>
    <row r="114" spans="1:10" ht="15.75" thickBot="1" x14ac:dyDescent="0.3">
      <c r="A114" s="26"/>
      <c r="B114" s="29" t="s">
        <v>219</v>
      </c>
      <c r="C114" s="27">
        <f>SUM(C113+C86+C58+C21)</f>
        <v>2000000</v>
      </c>
      <c r="D114" s="28"/>
      <c r="J114" s="1"/>
    </row>
  </sheetData>
  <mergeCells count="14">
    <mergeCell ref="A87:D87"/>
    <mergeCell ref="D88:D113"/>
    <mergeCell ref="A113:B113"/>
    <mergeCell ref="A22:D22"/>
    <mergeCell ref="A1:C1"/>
    <mergeCell ref="D4:D21"/>
    <mergeCell ref="D1:D3"/>
    <mergeCell ref="A3:C3"/>
    <mergeCell ref="A21:B21"/>
    <mergeCell ref="A59:D59"/>
    <mergeCell ref="A86:B86"/>
    <mergeCell ref="D60:D86"/>
    <mergeCell ref="D23:D58"/>
    <mergeCell ref="A58:B5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Dunja Đurinac</dc:creator>
  <cp:lastModifiedBy>Dunja Đurinac</cp:lastModifiedBy>
  <cp:lastPrinted>2022-02-03T11:21:37Z</cp:lastPrinted>
  <dcterms:created xsi:type="dcterms:W3CDTF">2018-11-28T09:25:52Z</dcterms:created>
  <dcterms:modified xsi:type="dcterms:W3CDTF">2022-02-03T11:33:29Z</dcterms:modified>
</cp:coreProperties>
</file>