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a.franic\AppData\Local\Microsoft\Windows\INetCache\Content.Outlook\N0HZVZW8\"/>
    </mc:Choice>
  </mc:AlternateContent>
  <xr:revisionPtr revIDLastSave="0" documentId="8_{2AFA98E4-D2B0-478B-80B5-86434D6D1378}" xr6:coauthVersionLast="47" xr6:coauthVersionMax="47" xr10:uidLastSave="{00000000-0000-0000-0000-000000000000}"/>
  <bookViews>
    <workbookView xWindow="57480" yWindow="-120" windowWidth="29040" windowHeight="15720" xr2:uid="{00000000-000D-0000-FFFF-FFFF00000000}"/>
  </bookViews>
  <sheets>
    <sheet name="Sheet1" sheetId="1" r:id="rId1"/>
    <sheet name="Sheet2" sheetId="2" r:id="rId2"/>
  </sheets>
  <definedNames>
    <definedName name="__CDSNaslov__">Sheet1!$A$1:$J$5</definedName>
    <definedName name="__CDSPODNOZJE__">Sheet1!$A$40:$J$40</definedName>
    <definedName name="__QRadni__">Sheet1!$B$7:$J$7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8" i="1" l="1"/>
  <c r="A9" i="1"/>
  <c r="A10" i="1"/>
  <c r="A11" i="1"/>
  <c r="A12" i="1"/>
  <c r="A13" i="1"/>
  <c r="A14" i="1"/>
  <c r="A15" i="1"/>
  <c r="A16" i="1"/>
  <c r="A17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E38" i="1"/>
  <c r="A7" i="1"/>
</calcChain>
</file>

<file path=xl/sharedStrings.xml><?xml version="1.0" encoding="utf-8"?>
<sst xmlns="http://schemas.openxmlformats.org/spreadsheetml/2006/main" count="183" uniqueCount="60">
  <si>
    <t>Redni broj</t>
  </si>
  <si>
    <t>Naziv primatelja</t>
  </si>
  <si>
    <t>OIB</t>
  </si>
  <si>
    <t>Sjedište (mjesto i adresa)</t>
  </si>
  <si>
    <t>Iznos</t>
  </si>
  <si>
    <t>Valuta</t>
  </si>
  <si>
    <t>Vrsta rashoda</t>
  </si>
  <si>
    <t>Naziv konta</t>
  </si>
  <si>
    <t>Naziv isplatitelja</t>
  </si>
  <si>
    <t>Godina i mjesec</t>
  </si>
  <si>
    <t>UKUPNO:</t>
  </si>
  <si>
    <t>Napomena: podatak o iznosu isplate na kontu "3237 Intelektualne i osobne usluge", osim neto iznosa (i PDV-a ukoliko je osoba obveznik PDV-a) koji je isplaćen fizičkoj osobi, sadržava uplaćeni porez na dohodak te doprinose za mirovinsko i obvezno zdravstveno osiguranje.</t>
  </si>
  <si>
    <t>EUR</t>
  </si>
  <si>
    <t>2025/2</t>
  </si>
  <si>
    <t>3211</t>
  </si>
  <si>
    <t>Službena putovanja</t>
  </si>
  <si>
    <t>MINISTARSTVO POLJOPRIVREDE, ŠUMARSTVA I RIBARSTVA</t>
  </si>
  <si>
    <t>3214</t>
  </si>
  <si>
    <t>Ostale naknade troškova zaposlenima</t>
  </si>
  <si>
    <t>3224</t>
  </si>
  <si>
    <t>Materijal i dijelovi za tekuće i investicijsko održavanje</t>
  </si>
  <si>
    <t>3111</t>
  </si>
  <si>
    <t>Plaće za redovan rad</t>
  </si>
  <si>
    <t>3132</t>
  </si>
  <si>
    <t>Doprinosi za obvezno zdravstveno osiguranje</t>
  </si>
  <si>
    <t>3237</t>
  </si>
  <si>
    <t>Intelektualne i osobne usluge</t>
  </si>
  <si>
    <t>3121</t>
  </si>
  <si>
    <t>Ostali rashodi za zaposlene</t>
  </si>
  <si>
    <t>3212</t>
  </si>
  <si>
    <t>Naknade za prijevoz, za rad na terenu i odvojeni život</t>
  </si>
  <si>
    <t>3295</t>
  </si>
  <si>
    <t>Pristojbe i naknade</t>
  </si>
  <si>
    <t>3236</t>
  </si>
  <si>
    <t>Zdravstvene i veterinarske usluge</t>
  </si>
  <si>
    <t>3241</t>
  </si>
  <si>
    <t>Naknade troškova osobama izvan radnog odnosa</t>
  </si>
  <si>
    <t>3291</t>
  </si>
  <si>
    <t>Naknade za rad predstavničkih i izvršnih tijela, povjerenstava i slično</t>
  </si>
  <si>
    <t>Ministarstvo poljoprivrede, šumarstva i ribarstva</t>
  </si>
  <si>
    <t>Datum ispisa: 17.03.2025</t>
  </si>
  <si>
    <t>Izvješće o isplatama - po Naputku</t>
  </si>
  <si>
    <t>Godina: 2025. Datum dokumenta: od 01.02.2025 do 28.02.2025. Konto izvršenja: od 3 do 59. Bez saldakonti knjiženja. Ovlaštenja: OJ: sve.</t>
  </si>
  <si>
    <t>BOŽICA KLARIĆ</t>
  </si>
  <si>
    <t>FILIP GALIĆ</t>
  </si>
  <si>
    <t>IVANA BABIĆ</t>
  </si>
  <si>
    <t>IVANA MILETIĆ</t>
  </si>
  <si>
    <t>IZIDOR MUNJIN</t>
  </si>
  <si>
    <t>JAKOV RADEČIĆ</t>
  </si>
  <si>
    <t>KREŠO KAPOR</t>
  </si>
  <si>
    <t>LUKA LEKO</t>
  </si>
  <si>
    <t>MARA ČULJAK</t>
  </si>
  <si>
    <t>MATKO DRAŽIĆ</t>
  </si>
  <si>
    <t>MILJENKO DETEL</t>
  </si>
  <si>
    <t>PATRICIJA MAJCENIĆ</t>
  </si>
  <si>
    <t>PAULA RAJKOVIĆ</t>
  </si>
  <si>
    <t>SINIŠA LORENCIN</t>
  </si>
  <si>
    <t>STANISLAV ŠTAMBUK</t>
  </si>
  <si>
    <t>TANJA BRAJKOVIĆ</t>
  </si>
  <si>
    <t>ŽELJKA ŽIVKOVIĆ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</si>
</sst>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\."/>
  </numFmts>
  <fonts count="8" x14ac:knownFonts="1">
    <font>
      <sz val="11"/>
      <color theme="1"/>
      <name val="Calibri"/>
      <family val="2"/>
      <charset val="238"/>
      <scheme val="minor"/>
    </font>
    <font>
      <b/>
      <sz val="8"/>
      <color indexed="8"/>
      <name val="Arial"/>
      <family val="2"/>
      <charset val="1"/>
    </font>
    <font>
      <b/>
      <sz val="12"/>
      <color indexed="8"/>
      <name val="Arial"/>
      <family val="2"/>
      <charset val="1"/>
    </font>
    <font>
      <sz val="8"/>
      <color indexed="8"/>
      <name val="Arial"/>
      <family val="2"/>
      <charset val="1"/>
    </font>
    <font>
      <b/>
      <sz val="9"/>
      <color indexed="8"/>
      <name val="Arial"/>
      <family val="2"/>
      <charset val="1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8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6795556505021"/>
        <bgColor indexed="13"/>
      </patternFill>
    </fill>
    <fill>
      <patternFill patternType="solid">
        <fgColor theme="0" tint="-0.14996795556505021"/>
        <bgColor auto="1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6" fillId="0" borderId="0"/>
    <xf numFmtId="0" fontId="5" fillId="0" borderId="0"/>
  </cellStyleXfs>
  <cellXfs count="20">
    <xf numFmtId="0" fontId="0" fillId="0" borderId="0" xfId="0"/>
    <xf numFmtId="0" fontId="4" fillId="2" borderId="0" xfId="0" applyFont="1" applyFill="1" applyAlignment="1">
      <alignment horizontal="center" vertical="center" wrapText="1"/>
    </xf>
    <xf numFmtId="4" fontId="0" fillId="0" borderId="0" xfId="0" applyNumberFormat="1" applyAlignment="1">
      <alignment horizontal="right" vertical="center"/>
    </xf>
    <xf numFmtId="0" fontId="1" fillId="0" borderId="0" xfId="0" applyFont="1"/>
    <xf numFmtId="0" fontId="1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49" fontId="0" fillId="0" borderId="0" xfId="0" applyNumberFormat="1" applyAlignment="1">
      <alignment horizontal="left" vertical="center"/>
    </xf>
    <xf numFmtId="0" fontId="0" fillId="3" borderId="0" xfId="0" applyFill="1"/>
    <xf numFmtId="4" fontId="0" fillId="3" borderId="0" xfId="0" applyNumberFormat="1" applyFill="1"/>
    <xf numFmtId="4" fontId="0" fillId="0" borderId="0" xfId="0" applyNumberFormat="1"/>
    <xf numFmtId="49" fontId="0" fillId="0" borderId="0" xfId="0" applyNumberFormat="1"/>
    <xf numFmtId="164" fontId="0" fillId="0" borderId="0" xfId="0" applyNumberFormat="1" applyAlignment="1">
      <alignment horizontal="right" vertical="center"/>
    </xf>
    <xf numFmtId="0" fontId="0" fillId="0" borderId="0" xfId="0" applyAlignment="1">
      <alignment wrapText="1"/>
    </xf>
    <xf numFmtId="49" fontId="0" fillId="4" borderId="0" xfId="0" applyNumberFormat="1" applyFill="1" applyAlignment="1">
      <alignment horizontal="left" vertical="center"/>
    </xf>
    <xf numFmtId="4" fontId="0" fillId="4" borderId="0" xfId="0" applyNumberFormat="1" applyFill="1" applyAlignment="1">
      <alignment horizontal="right" vertical="center"/>
    </xf>
    <xf numFmtId="0" fontId="0" fillId="4" borderId="0" xfId="0" applyFill="1"/>
    <xf numFmtId="0" fontId="1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 wrapText="1"/>
    </xf>
    <xf numFmtId="0" fontId="0" fillId="0" borderId="0" xfId="0" applyAlignment="1">
      <alignment horizontal="left" vertical="center" wrapText="1"/>
    </xf>
  </cellXfs>
  <cellStyles count="3">
    <cellStyle name="Normalno" xfId="0" builtinId="0"/>
    <cellStyle name="Normalno 2" xfId="1" xr:uid="{00000000-0005-0000-0000-000001000000}"/>
    <cellStyle name="Normalno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 2013 – 2022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41"/>
  <sheetViews>
    <sheetView tabSelected="1" workbookViewId="0">
      <pane ySplit="6" topLeftCell="A7" activePane="bottomLeft" state="frozen"/>
      <selection pane="bottomLeft" activeCell="F40" sqref="F40"/>
    </sheetView>
  </sheetViews>
  <sheetFormatPr defaultColWidth="9.140625" defaultRowHeight="15" x14ac:dyDescent="0.25"/>
  <cols>
    <col min="1" max="1" width="7.28515625" customWidth="1"/>
    <col min="2" max="2" width="36" customWidth="1"/>
    <col min="3" max="3" width="15" customWidth="1"/>
    <col min="4" max="4" width="36.140625" customWidth="1"/>
    <col min="5" max="5" width="16.42578125" customWidth="1"/>
    <col min="6" max="6" width="6.5703125" customWidth="1"/>
    <col min="7" max="7" width="8.28515625" customWidth="1"/>
    <col min="8" max="8" width="9.5703125" customWidth="1"/>
    <col min="9" max="9" width="34.7109375" customWidth="1"/>
    <col min="10" max="10" width="32.28515625" customWidth="1"/>
  </cols>
  <sheetData>
    <row r="1" spans="1:11" x14ac:dyDescent="0.25">
      <c r="A1" s="16" t="s">
        <v>39</v>
      </c>
      <c r="B1" s="16"/>
      <c r="C1" s="16"/>
      <c r="D1" s="16"/>
      <c r="E1" s="16"/>
      <c r="F1" s="16"/>
      <c r="G1" s="16"/>
      <c r="J1" s="4" t="s">
        <v>40</v>
      </c>
      <c r="K1" s="3"/>
    </row>
    <row r="2" spans="1:11" ht="9.75" customHeight="1" x14ac:dyDescent="0.25">
      <c r="A2" s="3"/>
      <c r="B2" s="3"/>
      <c r="C2" s="3"/>
      <c r="D2" s="3"/>
      <c r="E2" s="3"/>
      <c r="F2" s="3"/>
      <c r="G2" s="3"/>
      <c r="J2" s="4"/>
      <c r="K2" s="3"/>
    </row>
    <row r="3" spans="1:11" ht="15.75" x14ac:dyDescent="0.25">
      <c r="A3" s="17" t="s">
        <v>41</v>
      </c>
      <c r="B3" s="17"/>
      <c r="C3" s="17"/>
      <c r="D3" s="17"/>
      <c r="E3" s="17"/>
      <c r="F3" s="17"/>
      <c r="G3" s="17"/>
      <c r="H3" s="17"/>
      <c r="I3" s="17"/>
      <c r="J3" s="17"/>
    </row>
    <row r="4" spans="1:11" ht="8.25" customHeight="1" x14ac:dyDescent="0.25">
      <c r="A4" s="5"/>
      <c r="B4" s="5"/>
      <c r="C4" s="5"/>
      <c r="D4" s="5"/>
      <c r="E4" s="5"/>
      <c r="F4" s="5"/>
      <c r="G4" s="5"/>
      <c r="H4" s="5"/>
      <c r="I4" s="5"/>
      <c r="J4" s="5"/>
    </row>
    <row r="5" spans="1:11" ht="15" customHeight="1" x14ac:dyDescent="0.25">
      <c r="A5" s="18" t="s">
        <v>42</v>
      </c>
      <c r="B5" s="18"/>
      <c r="C5" s="18"/>
      <c r="D5" s="18"/>
      <c r="E5" s="18"/>
      <c r="F5" s="18"/>
      <c r="G5" s="18"/>
      <c r="H5" s="18"/>
      <c r="I5" s="18"/>
      <c r="J5" s="18"/>
    </row>
    <row r="6" spans="1:11" ht="24" x14ac:dyDescent="0.25">
      <c r="A6" s="1" t="s">
        <v>0</v>
      </c>
      <c r="B6" s="1" t="s">
        <v>1</v>
      </c>
      <c r="C6" s="1" t="s">
        <v>2</v>
      </c>
      <c r="D6" s="1" t="s">
        <v>3</v>
      </c>
      <c r="E6" s="1" t="s">
        <v>4</v>
      </c>
      <c r="F6" s="1" t="s">
        <v>5</v>
      </c>
      <c r="G6" s="1" t="s">
        <v>9</v>
      </c>
      <c r="H6" s="1" t="s">
        <v>6</v>
      </c>
      <c r="I6" s="1" t="s">
        <v>7</v>
      </c>
      <c r="J6" s="1" t="s">
        <v>8</v>
      </c>
    </row>
    <row r="7" spans="1:11" x14ac:dyDescent="0.25">
      <c r="A7" s="11">
        <f t="shared" ref="A7:A36" si="0">ROW(A1)</f>
        <v>1</v>
      </c>
      <c r="B7" s="6"/>
      <c r="C7" s="6"/>
      <c r="D7" s="6"/>
      <c r="E7" s="2">
        <v>22809.56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</row>
    <row r="8" spans="1:11" x14ac:dyDescent="0.25">
      <c r="A8" s="11">
        <f t="shared" si="0"/>
        <v>2</v>
      </c>
      <c r="B8" s="6"/>
      <c r="C8" s="6"/>
      <c r="D8" s="6"/>
      <c r="E8" s="2">
        <v>8437.5</v>
      </c>
      <c r="F8" s="6" t="s">
        <v>12</v>
      </c>
      <c r="G8" s="6" t="s">
        <v>13</v>
      </c>
      <c r="H8" s="6" t="s">
        <v>17</v>
      </c>
      <c r="I8" s="6" t="s">
        <v>18</v>
      </c>
      <c r="J8" s="6" t="s">
        <v>16</v>
      </c>
    </row>
    <row r="9" spans="1:11" x14ac:dyDescent="0.25">
      <c r="A9" s="11">
        <f t="shared" si="0"/>
        <v>3</v>
      </c>
      <c r="B9" s="6"/>
      <c r="C9" s="6"/>
      <c r="D9" s="6"/>
      <c r="E9" s="2">
        <v>34.1</v>
      </c>
      <c r="F9" s="6" t="s">
        <v>12</v>
      </c>
      <c r="G9" s="6" t="s">
        <v>13</v>
      </c>
      <c r="H9" s="6" t="s">
        <v>19</v>
      </c>
      <c r="I9" s="6" t="s">
        <v>20</v>
      </c>
      <c r="J9" s="6" t="s">
        <v>16</v>
      </c>
    </row>
    <row r="10" spans="1:11" x14ac:dyDescent="0.25">
      <c r="A10" s="11">
        <f t="shared" si="0"/>
        <v>4</v>
      </c>
      <c r="B10" s="6"/>
      <c r="C10" s="6"/>
      <c r="D10" s="6"/>
      <c r="E10" s="2">
        <v>2035581.45</v>
      </c>
      <c r="F10" s="6" t="s">
        <v>12</v>
      </c>
      <c r="G10" s="6" t="s">
        <v>13</v>
      </c>
      <c r="H10" s="6" t="s">
        <v>21</v>
      </c>
      <c r="I10" s="6" t="s">
        <v>22</v>
      </c>
      <c r="J10" s="6" t="s">
        <v>16</v>
      </c>
    </row>
    <row r="11" spans="1:11" x14ac:dyDescent="0.25">
      <c r="A11" s="11">
        <f t="shared" si="0"/>
        <v>5</v>
      </c>
      <c r="B11" s="6"/>
      <c r="C11" s="6"/>
      <c r="D11" s="6"/>
      <c r="E11" s="2">
        <v>328093.14</v>
      </c>
      <c r="F11" s="6" t="s">
        <v>12</v>
      </c>
      <c r="G11" s="6" t="s">
        <v>13</v>
      </c>
      <c r="H11" s="6" t="s">
        <v>23</v>
      </c>
      <c r="I11" s="6" t="s">
        <v>24</v>
      </c>
      <c r="J11" s="6" t="s">
        <v>16</v>
      </c>
    </row>
    <row r="12" spans="1:11" x14ac:dyDescent="0.25">
      <c r="A12" s="11">
        <f t="shared" si="0"/>
        <v>6</v>
      </c>
      <c r="B12" s="6" t="s">
        <v>43</v>
      </c>
      <c r="C12" s="6"/>
      <c r="D12" s="6"/>
      <c r="E12" s="2">
        <v>1407.07</v>
      </c>
      <c r="F12" s="6" t="s">
        <v>12</v>
      </c>
      <c r="G12" s="6" t="s">
        <v>13</v>
      </c>
      <c r="H12" s="6" t="s">
        <v>25</v>
      </c>
      <c r="I12" s="6" t="s">
        <v>26</v>
      </c>
      <c r="J12" s="6" t="s">
        <v>16</v>
      </c>
    </row>
    <row r="13" spans="1:11" x14ac:dyDescent="0.25">
      <c r="A13" s="11">
        <f t="shared" si="0"/>
        <v>7</v>
      </c>
      <c r="B13" s="6" t="s">
        <v>44</v>
      </c>
      <c r="C13" s="6"/>
      <c r="D13" s="6"/>
      <c r="E13" s="2">
        <v>1706.35</v>
      </c>
      <c r="F13" s="6" t="s">
        <v>12</v>
      </c>
      <c r="G13" s="6" t="s">
        <v>13</v>
      </c>
      <c r="H13" s="6" t="s">
        <v>25</v>
      </c>
      <c r="I13" s="6" t="s">
        <v>26</v>
      </c>
      <c r="J13" s="6" t="s">
        <v>16</v>
      </c>
    </row>
    <row r="14" spans="1:11" x14ac:dyDescent="0.25">
      <c r="A14" s="11">
        <f t="shared" si="0"/>
        <v>8</v>
      </c>
      <c r="B14" s="6" t="s">
        <v>45</v>
      </c>
      <c r="C14" s="6"/>
      <c r="D14" s="6"/>
      <c r="E14" s="2">
        <v>1493.06</v>
      </c>
      <c r="F14" s="6" t="s">
        <v>12</v>
      </c>
      <c r="G14" s="6" t="s">
        <v>13</v>
      </c>
      <c r="H14" s="6" t="s">
        <v>25</v>
      </c>
      <c r="I14" s="6" t="s">
        <v>26</v>
      </c>
      <c r="J14" s="6" t="s">
        <v>16</v>
      </c>
    </row>
    <row r="15" spans="1:11" x14ac:dyDescent="0.25">
      <c r="A15" s="11">
        <f t="shared" si="0"/>
        <v>9</v>
      </c>
      <c r="B15" s="6" t="s">
        <v>46</v>
      </c>
      <c r="C15" s="6"/>
      <c r="D15" s="6"/>
      <c r="E15" s="2">
        <v>1212.6300000000001</v>
      </c>
      <c r="F15" s="6" t="s">
        <v>12</v>
      </c>
      <c r="G15" s="6" t="s">
        <v>13</v>
      </c>
      <c r="H15" s="6" t="s">
        <v>25</v>
      </c>
      <c r="I15" s="6" t="s">
        <v>26</v>
      </c>
      <c r="J15" s="6" t="s">
        <v>16</v>
      </c>
    </row>
    <row r="16" spans="1:11" x14ac:dyDescent="0.25">
      <c r="A16" s="11">
        <f t="shared" si="0"/>
        <v>10</v>
      </c>
      <c r="B16" s="6" t="s">
        <v>47</v>
      </c>
      <c r="C16" s="6"/>
      <c r="D16" s="6"/>
      <c r="E16" s="2">
        <v>1876.09</v>
      </c>
      <c r="F16" s="6" t="s">
        <v>12</v>
      </c>
      <c r="G16" s="6" t="s">
        <v>13</v>
      </c>
      <c r="H16" s="6" t="s">
        <v>25</v>
      </c>
      <c r="I16" s="6" t="s">
        <v>26</v>
      </c>
      <c r="J16" s="6" t="s">
        <v>16</v>
      </c>
    </row>
    <row r="17" spans="1:10" x14ac:dyDescent="0.25">
      <c r="A17" s="11">
        <f t="shared" si="0"/>
        <v>11</v>
      </c>
      <c r="B17" s="6" t="s">
        <v>48</v>
      </c>
      <c r="C17" s="6"/>
      <c r="D17" s="6"/>
      <c r="E17" s="2">
        <v>1876.09</v>
      </c>
      <c r="F17" s="6" t="s">
        <v>12</v>
      </c>
      <c r="G17" s="6" t="s">
        <v>13</v>
      </c>
      <c r="H17" s="6" t="s">
        <v>25</v>
      </c>
      <c r="I17" s="6" t="s">
        <v>26</v>
      </c>
      <c r="J17" s="6" t="s">
        <v>16</v>
      </c>
    </row>
    <row r="18" spans="1:10" x14ac:dyDescent="0.25">
      <c r="A18" s="11">
        <f t="shared" si="0"/>
        <v>12</v>
      </c>
      <c r="B18" s="6" t="s">
        <v>49</v>
      </c>
      <c r="C18" s="6"/>
      <c r="D18" s="6"/>
      <c r="E18" s="2">
        <v>1209.57</v>
      </c>
      <c r="F18" s="6" t="s">
        <v>12</v>
      </c>
      <c r="G18" s="6" t="s">
        <v>13</v>
      </c>
      <c r="H18" s="6" t="s">
        <v>25</v>
      </c>
      <c r="I18" s="6" t="s">
        <v>26</v>
      </c>
      <c r="J18" s="6" t="s">
        <v>16</v>
      </c>
    </row>
    <row r="19" spans="1:10" x14ac:dyDescent="0.25">
      <c r="A19" s="11">
        <f t="shared" si="0"/>
        <v>13</v>
      </c>
      <c r="B19" s="6" t="s">
        <v>50</v>
      </c>
      <c r="C19" s="6"/>
      <c r="D19" s="6"/>
      <c r="E19" s="2">
        <v>1642.36</v>
      </c>
      <c r="F19" s="6" t="s">
        <v>12</v>
      </c>
      <c r="G19" s="6" t="s">
        <v>13</v>
      </c>
      <c r="H19" s="6" t="s">
        <v>25</v>
      </c>
      <c r="I19" s="6" t="s">
        <v>26</v>
      </c>
      <c r="J19" s="6" t="s">
        <v>16</v>
      </c>
    </row>
    <row r="20" spans="1:10" x14ac:dyDescent="0.25">
      <c r="A20" s="11">
        <f t="shared" si="0"/>
        <v>14</v>
      </c>
      <c r="B20" s="6" t="s">
        <v>51</v>
      </c>
      <c r="C20" s="6"/>
      <c r="D20" s="6"/>
      <c r="E20" s="2">
        <v>3135.42</v>
      </c>
      <c r="F20" s="6" t="s">
        <v>12</v>
      </c>
      <c r="G20" s="6" t="s">
        <v>13</v>
      </c>
      <c r="H20" s="6" t="s">
        <v>25</v>
      </c>
      <c r="I20" s="6" t="s">
        <v>26</v>
      </c>
      <c r="J20" s="6" t="s">
        <v>16</v>
      </c>
    </row>
    <row r="21" spans="1:10" x14ac:dyDescent="0.25">
      <c r="A21" s="11">
        <f t="shared" si="0"/>
        <v>15</v>
      </c>
      <c r="B21" s="6" t="s">
        <v>52</v>
      </c>
      <c r="C21" s="6"/>
      <c r="D21" s="6"/>
      <c r="E21" s="2">
        <v>1791.67</v>
      </c>
      <c r="F21" s="6" t="s">
        <v>12</v>
      </c>
      <c r="G21" s="6" t="s">
        <v>13</v>
      </c>
      <c r="H21" s="6" t="s">
        <v>25</v>
      </c>
      <c r="I21" s="6" t="s">
        <v>26</v>
      </c>
      <c r="J21" s="6" t="s">
        <v>16</v>
      </c>
    </row>
    <row r="22" spans="1:10" x14ac:dyDescent="0.25">
      <c r="A22" s="11">
        <f t="shared" si="0"/>
        <v>16</v>
      </c>
      <c r="B22" s="6" t="s">
        <v>53</v>
      </c>
      <c r="C22" s="6"/>
      <c r="D22" s="6"/>
      <c r="E22" s="2">
        <v>1228.92</v>
      </c>
      <c r="F22" s="6" t="s">
        <v>12</v>
      </c>
      <c r="G22" s="6" t="s">
        <v>13</v>
      </c>
      <c r="H22" s="6" t="s">
        <v>25</v>
      </c>
      <c r="I22" s="6" t="s">
        <v>26</v>
      </c>
      <c r="J22" s="6" t="s">
        <v>16</v>
      </c>
    </row>
    <row r="23" spans="1:10" x14ac:dyDescent="0.25">
      <c r="A23" s="11">
        <f t="shared" si="0"/>
        <v>17</v>
      </c>
      <c r="B23" s="6" t="s">
        <v>54</v>
      </c>
      <c r="C23" s="6"/>
      <c r="D23" s="6"/>
      <c r="E23" s="2">
        <v>1642.36</v>
      </c>
      <c r="F23" s="6" t="s">
        <v>12</v>
      </c>
      <c r="G23" s="6" t="s">
        <v>13</v>
      </c>
      <c r="H23" s="6" t="s">
        <v>25</v>
      </c>
      <c r="I23" s="6" t="s">
        <v>26</v>
      </c>
      <c r="J23" s="6" t="s">
        <v>16</v>
      </c>
    </row>
    <row r="24" spans="1:10" x14ac:dyDescent="0.25">
      <c r="A24" s="11">
        <f t="shared" si="0"/>
        <v>18</v>
      </c>
      <c r="B24" s="6" t="s">
        <v>55</v>
      </c>
      <c r="C24" s="6"/>
      <c r="D24" s="6"/>
      <c r="E24" s="2">
        <v>728.75</v>
      </c>
      <c r="F24" s="6" t="s">
        <v>12</v>
      </c>
      <c r="G24" s="6" t="s">
        <v>13</v>
      </c>
      <c r="H24" s="6" t="s">
        <v>25</v>
      </c>
      <c r="I24" s="6" t="s">
        <v>26</v>
      </c>
      <c r="J24" s="6" t="s">
        <v>16</v>
      </c>
    </row>
    <row r="25" spans="1:10" x14ac:dyDescent="0.25">
      <c r="A25" s="11">
        <f t="shared" si="0"/>
        <v>19</v>
      </c>
      <c r="B25" s="6" t="s">
        <v>56</v>
      </c>
      <c r="C25" s="6"/>
      <c r="D25" s="6"/>
      <c r="E25" s="2">
        <v>1204.03</v>
      </c>
      <c r="F25" s="6" t="s">
        <v>12</v>
      </c>
      <c r="G25" s="6" t="s">
        <v>13</v>
      </c>
      <c r="H25" s="6" t="s">
        <v>25</v>
      </c>
      <c r="I25" s="6" t="s">
        <v>26</v>
      </c>
      <c r="J25" s="6" t="s">
        <v>16</v>
      </c>
    </row>
    <row r="26" spans="1:10" x14ac:dyDescent="0.25">
      <c r="A26" s="11">
        <f t="shared" si="0"/>
        <v>20</v>
      </c>
      <c r="B26" s="6" t="s">
        <v>57</v>
      </c>
      <c r="C26" s="6"/>
      <c r="D26" s="6"/>
      <c r="E26" s="2">
        <v>1485.59</v>
      </c>
      <c r="F26" s="6" t="s">
        <v>12</v>
      </c>
      <c r="G26" s="6" t="s">
        <v>13</v>
      </c>
      <c r="H26" s="6" t="s">
        <v>25</v>
      </c>
      <c r="I26" s="6" t="s">
        <v>26</v>
      </c>
      <c r="J26" s="6" t="s">
        <v>16</v>
      </c>
    </row>
    <row r="27" spans="1:10" x14ac:dyDescent="0.25">
      <c r="A27" s="11">
        <f t="shared" si="0"/>
        <v>21</v>
      </c>
      <c r="B27" s="6" t="s">
        <v>58</v>
      </c>
      <c r="C27" s="6"/>
      <c r="D27" s="6"/>
      <c r="E27" s="2">
        <v>1719.75</v>
      </c>
      <c r="F27" s="6" t="s">
        <v>12</v>
      </c>
      <c r="G27" s="6" t="s">
        <v>13</v>
      </c>
      <c r="H27" s="6" t="s">
        <v>25</v>
      </c>
      <c r="I27" s="6" t="s">
        <v>26</v>
      </c>
      <c r="J27" s="6" t="s">
        <v>16</v>
      </c>
    </row>
    <row r="28" spans="1:10" x14ac:dyDescent="0.25">
      <c r="A28" s="11">
        <f t="shared" si="0"/>
        <v>22</v>
      </c>
      <c r="B28" s="6" t="s">
        <v>59</v>
      </c>
      <c r="C28" s="6"/>
      <c r="D28" s="6"/>
      <c r="E28" s="2">
        <v>1719.75</v>
      </c>
      <c r="F28" s="6" t="s">
        <v>12</v>
      </c>
      <c r="G28" s="6" t="s">
        <v>13</v>
      </c>
      <c r="H28" s="6" t="s">
        <v>25</v>
      </c>
      <c r="I28" s="6" t="s">
        <v>26</v>
      </c>
      <c r="J28" s="6" t="s">
        <v>16</v>
      </c>
    </row>
    <row r="29" spans="1:10" s="15" customFormat="1" x14ac:dyDescent="0.25">
      <c r="A29" s="11">
        <f t="shared" si="0"/>
        <v>23</v>
      </c>
      <c r="B29" s="13"/>
      <c r="C29" s="13"/>
      <c r="D29" s="13"/>
      <c r="E29" s="14">
        <v>1971.9</v>
      </c>
      <c r="F29" s="13" t="s">
        <v>12</v>
      </c>
      <c r="G29" s="13" t="s">
        <v>13</v>
      </c>
      <c r="H29" s="13" t="s">
        <v>25</v>
      </c>
      <c r="I29" s="13" t="s">
        <v>26</v>
      </c>
      <c r="J29" s="13" t="s">
        <v>16</v>
      </c>
    </row>
    <row r="30" spans="1:10" x14ac:dyDescent="0.25">
      <c r="A30" s="11">
        <f t="shared" si="0"/>
        <v>24</v>
      </c>
      <c r="B30" s="6"/>
      <c r="C30" s="6"/>
      <c r="D30" s="6"/>
      <c r="E30" s="2">
        <v>23355.9</v>
      </c>
      <c r="F30" s="6" t="s">
        <v>12</v>
      </c>
      <c r="G30" s="6" t="s">
        <v>13</v>
      </c>
      <c r="H30" s="6" t="s">
        <v>27</v>
      </c>
      <c r="I30" s="6" t="s">
        <v>28</v>
      </c>
      <c r="J30" s="6" t="s">
        <v>16</v>
      </c>
    </row>
    <row r="31" spans="1:10" x14ac:dyDescent="0.25">
      <c r="A31" s="11">
        <f t="shared" si="0"/>
        <v>25</v>
      </c>
      <c r="B31" s="6"/>
      <c r="C31" s="6"/>
      <c r="D31" s="6"/>
      <c r="E31" s="2">
        <v>49241.31</v>
      </c>
      <c r="F31" s="6" t="s">
        <v>12</v>
      </c>
      <c r="G31" s="6" t="s">
        <v>13</v>
      </c>
      <c r="H31" s="6" t="s">
        <v>29</v>
      </c>
      <c r="I31" s="6" t="s">
        <v>30</v>
      </c>
      <c r="J31" s="6" t="s">
        <v>16</v>
      </c>
    </row>
    <row r="32" spans="1:10" x14ac:dyDescent="0.25">
      <c r="A32" s="11">
        <f t="shared" si="0"/>
        <v>26</v>
      </c>
      <c r="B32" s="6"/>
      <c r="C32" s="6"/>
      <c r="D32" s="6"/>
      <c r="E32" s="2">
        <v>2910</v>
      </c>
      <c r="F32" s="6" t="s">
        <v>12</v>
      </c>
      <c r="G32" s="6" t="s">
        <v>13</v>
      </c>
      <c r="H32" s="6" t="s">
        <v>31</v>
      </c>
      <c r="I32" s="6" t="s">
        <v>32</v>
      </c>
      <c r="J32" s="6" t="s">
        <v>16</v>
      </c>
    </row>
    <row r="33" spans="1:10" x14ac:dyDescent="0.25">
      <c r="A33" s="11">
        <f t="shared" si="0"/>
        <v>27</v>
      </c>
      <c r="B33" s="6"/>
      <c r="C33" s="6"/>
      <c r="D33" s="6"/>
      <c r="E33" s="2">
        <v>120</v>
      </c>
      <c r="F33" s="6" t="s">
        <v>12</v>
      </c>
      <c r="G33" s="6" t="s">
        <v>13</v>
      </c>
      <c r="H33" s="6" t="s">
        <v>33</v>
      </c>
      <c r="I33" s="6" t="s">
        <v>34</v>
      </c>
      <c r="J33" s="6" t="s">
        <v>16</v>
      </c>
    </row>
    <row r="34" spans="1:10" x14ac:dyDescent="0.25">
      <c r="A34" s="11">
        <f t="shared" si="0"/>
        <v>28</v>
      </c>
      <c r="B34" s="6"/>
      <c r="C34" s="6"/>
      <c r="D34" s="6"/>
      <c r="E34" s="2">
        <v>52344.2</v>
      </c>
      <c r="F34" s="6" t="s">
        <v>12</v>
      </c>
      <c r="G34" s="6" t="s">
        <v>13</v>
      </c>
      <c r="H34" s="6" t="s">
        <v>17</v>
      </c>
      <c r="I34" s="6" t="s">
        <v>18</v>
      </c>
      <c r="J34" s="6" t="s">
        <v>16</v>
      </c>
    </row>
    <row r="35" spans="1:10" x14ac:dyDescent="0.25">
      <c r="A35" s="11">
        <f t="shared" si="0"/>
        <v>29</v>
      </c>
      <c r="B35" s="6"/>
      <c r="C35" s="6"/>
      <c r="D35" s="6"/>
      <c r="E35" s="2">
        <v>236</v>
      </c>
      <c r="F35" s="6" t="s">
        <v>12</v>
      </c>
      <c r="G35" s="6" t="s">
        <v>13</v>
      </c>
      <c r="H35" s="6" t="s">
        <v>35</v>
      </c>
      <c r="I35" s="6" t="s">
        <v>36</v>
      </c>
      <c r="J35" s="6" t="s">
        <v>16</v>
      </c>
    </row>
    <row r="36" spans="1:10" x14ac:dyDescent="0.25">
      <c r="A36" s="11">
        <f t="shared" si="0"/>
        <v>30</v>
      </c>
      <c r="B36" s="6"/>
      <c r="C36" s="6"/>
      <c r="D36" s="6"/>
      <c r="E36" s="2">
        <v>2319.42</v>
      </c>
      <c r="F36" s="6" t="s">
        <v>12</v>
      </c>
      <c r="G36" s="6" t="s">
        <v>13</v>
      </c>
      <c r="H36" s="6" t="s">
        <v>37</v>
      </c>
      <c r="I36" s="6" t="s">
        <v>38</v>
      </c>
      <c r="J36" s="6" t="s">
        <v>16</v>
      </c>
    </row>
    <row r="37" spans="1:10" ht="3" customHeight="1" x14ac:dyDescent="0.25">
      <c r="G37" s="10"/>
    </row>
    <row r="38" spans="1:10" x14ac:dyDescent="0.25">
      <c r="A38" s="7" t="s">
        <v>10</v>
      </c>
      <c r="B38" s="7"/>
      <c r="C38" s="7"/>
      <c r="D38" s="7"/>
      <c r="E38" s="8">
        <f>SUBTOTAL(9,E7:E37)</f>
        <v>2554533.9399999985</v>
      </c>
      <c r="F38" s="7"/>
      <c r="G38" s="7"/>
      <c r="H38" s="7"/>
      <c r="I38" s="7"/>
      <c r="J38" s="7"/>
    </row>
    <row r="40" spans="1:10" ht="48" customHeight="1" x14ac:dyDescent="0.25">
      <c r="A40" s="19" t="s">
        <v>11</v>
      </c>
      <c r="B40" s="19"/>
      <c r="C40" s="19"/>
      <c r="D40" s="19"/>
      <c r="E40" s="19"/>
      <c r="F40" s="12"/>
    </row>
    <row r="41" spans="1:10" x14ac:dyDescent="0.25">
      <c r="E41" s="9"/>
    </row>
  </sheetData>
  <mergeCells count="4">
    <mergeCell ref="A1:G1"/>
    <mergeCell ref="A3:J3"/>
    <mergeCell ref="A5:J5"/>
    <mergeCell ref="A40:E40"/>
  </mergeCells>
  <phoneticPr fontId="7" type="noConversion"/>
  <pageMargins left="0.70866141732283505" right="0.70866141732283505" top="0.74803149606299202" bottom="0.74803149606299202" header="0.31496062992126" footer="0.31496062992126"/>
  <pageSetup paperSize="9" scale="3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.1406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2</vt:i4>
      </vt:variant>
      <vt:variant>
        <vt:lpstr>Imenovani rasponi</vt:lpstr>
      </vt:variant>
      <vt:variant>
        <vt:i4>3</vt:i4>
      </vt:variant>
    </vt:vector>
  </HeadingPairs>
  <TitlesOfParts>
    <vt:vector size="5" baseType="lpstr">
      <vt:lpstr>Sheet1</vt:lpstr>
      <vt:lpstr>Sheet2</vt:lpstr>
      <vt:lpstr>__CDSNaslov__</vt:lpstr>
      <vt:lpstr>__CDSPODNOZJE__</vt:lpstr>
      <vt:lpstr>__QRadni__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Marko Embreuš</dc:creator>
  <cp:lastModifiedBy>Mia Franić</cp:lastModifiedBy>
  <cp:lastPrinted>2023-11-22T21:56:08Z</cp:lastPrinted>
  <dcterms:created xsi:type="dcterms:W3CDTF">2025-03-17T07:52:58Z</dcterms:created>
  <dcterms:modified xsi:type="dcterms:W3CDTF">2025-03-20T11:04:02Z</dcterms:modified>
</cp:coreProperties>
</file>