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jana.herman\Desktop\NABAVA\2022\jednostavna nabava\254-2022-JN Usluga dizajna, aplikacije i nabave tiskanog i promotivnog materijala\"/>
    </mc:Choice>
  </mc:AlternateContent>
  <xr:revisionPtr revIDLastSave="0" documentId="13_ncr:1_{551EC270-E47A-4EB4-BD68-F2E99F7C0BB3}" xr6:coauthVersionLast="36" xr6:coauthVersionMax="47" xr10:uidLastSave="{00000000-0000-0000-0000-000000000000}"/>
  <bookViews>
    <workbookView xWindow="-120" yWindow="-120" windowWidth="20730" windowHeight="11160" activeTab="1" xr2:uid="{26EC7654-5775-43C1-BE26-CEE1AC0BB484}"/>
  </bookViews>
  <sheets>
    <sheet name="Grafička priprema" sheetId="1" r:id="rId1"/>
    <sheet name="Tisak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37" i="3" l="1"/>
  <c r="H12" i="1"/>
  <c r="H11" i="1"/>
  <c r="H14" i="1" l="1"/>
  <c r="H15" i="1" s="1"/>
  <c r="H16" i="1" s="1"/>
  <c r="H21" i="3"/>
  <c r="H33" i="3" l="1"/>
  <c r="H29" i="3" l="1"/>
  <c r="H25" i="3"/>
  <c r="H19" i="3"/>
  <c r="H15" i="3" l="1"/>
  <c r="H11" i="3"/>
  <c r="H7" i="3"/>
  <c r="H42" i="3" l="1"/>
  <c r="H43" i="3" s="1"/>
  <c r="H44" i="3" s="1"/>
</calcChain>
</file>

<file path=xl/sharedStrings.xml><?xml version="1.0" encoding="utf-8"?>
<sst xmlns="http://schemas.openxmlformats.org/spreadsheetml/2006/main" count="153" uniqueCount="79">
  <si>
    <r>
      <rPr>
        <b/>
        <sz val="10"/>
        <color theme="1"/>
        <rFont val="Calibri"/>
        <family val="2"/>
        <charset val="238"/>
        <scheme val="minor"/>
      </rPr>
      <t>Usluga
uključuje:</t>
    </r>
    <r>
      <rPr>
        <sz val="11"/>
        <color theme="1"/>
        <rFont val="Calibri"/>
        <family val="2"/>
        <charset val="238"/>
        <scheme val="minor"/>
      </rPr>
      <t/>
    </r>
  </si>
  <si>
    <t>tri idejna rješenja
jedno izvedbeno rješenje, razradu, prijelom, pripremu za tisak
pravo trajnog korištenja</t>
  </si>
  <si>
    <t>usluga</t>
  </si>
  <si>
    <t>BROŠURA 1</t>
  </si>
  <si>
    <t>Specifikacije:</t>
  </si>
  <si>
    <t>Dimenzije:</t>
  </si>
  <si>
    <t>Opseg:</t>
  </si>
  <si>
    <t>Dizajn i priprema:</t>
  </si>
  <si>
    <t>naručiteljeva (dostava u PDF-u)</t>
  </si>
  <si>
    <t>Rd. Br.</t>
  </si>
  <si>
    <t>Opis i tehnička specifikacija</t>
  </si>
  <si>
    <t>Jedinica mjere</t>
  </si>
  <si>
    <t>Količina</t>
  </si>
  <si>
    <t xml:space="preserve">Cijena stavke </t>
  </si>
  <si>
    <t>Ukupno</t>
  </si>
  <si>
    <t>Rd. Broj</t>
  </si>
  <si>
    <t>Naziv predmeta nabave</t>
  </si>
  <si>
    <t>BROŠURA 2</t>
  </si>
  <si>
    <t>BROŠURA 3</t>
  </si>
  <si>
    <t>DIZAJN I PRIPREMA ZA TISAK LETKA (A4 otvoreni 6 stranica, C ili Z falc)</t>
  </si>
  <si>
    <t xml:space="preserve"> LETAK </t>
  </si>
  <si>
    <t>A4 otvoreni
American zatvoreni
6 stranica
Tisak:4/4
Boja: CMYK
dorada: savijanja C ili Z falc, obrezano na format</t>
  </si>
  <si>
    <t>APLIKACIJA GOTOVOG VIZUALNOG IDENTITETA NA JEDAN PREDMET</t>
  </si>
  <si>
    <t>aplikacija gotovog vizualnog identiteta i/ili logotipa i/ili obaveznih znakova vidljivosti  na jedan predmet (priprema za tisak)</t>
  </si>
  <si>
    <t xml:space="preserve">
METALNA KEMIJSKA OLOVKA
</t>
  </si>
  <si>
    <t>bijela, srebrna, crna</t>
  </si>
  <si>
    <t>komad</t>
  </si>
  <si>
    <t>Gumirani donji dio s reljefnim tip-ovima. Veličina 90x134 mm</t>
  </si>
  <si>
    <t>Tisak:</t>
  </si>
  <si>
    <t>tisak u boji 4/0
tisak uzorka i logotipa prema dostavljenoj pripremi</t>
  </si>
  <si>
    <t xml:space="preserve">u suradnji s naručiteljem </t>
  </si>
  <si>
    <r>
      <rPr>
        <b/>
        <sz val="10"/>
        <color theme="1"/>
        <rFont val="Calibri"/>
        <family val="2"/>
        <charset val="238"/>
        <scheme val="minor"/>
      </rPr>
      <t>Boja:</t>
    </r>
    <r>
      <rPr>
        <sz val="11"/>
        <color theme="1"/>
        <rFont val="Calibri"/>
        <family val="2"/>
        <charset val="238"/>
        <scheme val="minor"/>
      </rPr>
      <t/>
    </r>
  </si>
  <si>
    <t xml:space="preserve">PLATNENA SHOPPING VREĆICA
</t>
  </si>
  <si>
    <t>natur</t>
  </si>
  <si>
    <t>ručke u boji vrećice. Dužina ručki 60 cm, sastav 100% pamuk, dimenzije 350x410x100 mm</t>
  </si>
  <si>
    <t>tisak uzorka u boji 4/0
tisak uzorka i logotipa prema dostavljenoj pripremi</t>
  </si>
  <si>
    <t>ROKOVNIK
A5</t>
  </si>
  <si>
    <t>crna/bijela s elastičnim trakama u raznim bojama</t>
  </si>
  <si>
    <t>tisak  u boji 4/0
tisak uzorka i logotipa prema dostavljenoj pripremi</t>
  </si>
  <si>
    <t>tri idejna rješenje i jedno 
izvedbeno rješenje, razradu, pripremu za tisak, pravo trajnog korištenja</t>
  </si>
  <si>
    <t>BLOK ZA PISANJE
Format: A4</t>
  </si>
  <si>
    <t>Tisak: omot – 4/0 + 1/0 matt plastika
ostali listovi – 4/0
tisak uzorka i logotipa prema dostavljenoj pripremi</t>
  </si>
  <si>
    <t>razne boje</t>
  </si>
  <si>
    <t>Knjižni blok: 192 strane s linijama, 80g/m2; korice:termo osjetljiva eko koža. U korice inkorporirana elastična traka za zatvaranje. Dimenzije A5</t>
  </si>
  <si>
    <t xml:space="preserve">Format: A4
Opseg: 100 listova + podloga + omot 
Papir: listovi – offsetni 80 g
podloga – Kromokarton 250 g
Omot – 350 g KD matt
Dorada: ljepljenje bloka u omot, biganje omota, bižganje u glavi  
</t>
  </si>
  <si>
    <t>USB</t>
  </si>
  <si>
    <t>USB STICK 3.0, 16GB</t>
  </si>
  <si>
    <t>tisak uzorka i logotipa prema dostavljenoj pripremi</t>
  </si>
  <si>
    <t>210x297 mm - zatvoreni format</t>
  </si>
  <si>
    <t>210x297 mm</t>
  </si>
  <si>
    <t>do 96 stranica (4 stranice omota)</t>
  </si>
  <si>
    <t>tisak:  4/4 knjižni blok
4/4 korice
Boja: CMYK
papir: Reciklirani 130 g/m2, 4/4 – knjižni blok, 4/4 - korice
dorada: rezanje, savijanje, klamanje 2x, pakiranje</t>
  </si>
  <si>
    <t>tisak:  4/4 kolor obostrano
4/4 korice
Boja: CMYK
papir: 250 g Kunstdruck mat (korice), 135 g mat (knjižni blok) 
dorada: rezanje, savijanje, klamanje 2x</t>
  </si>
  <si>
    <t>do 52 stranica (4 stranice omota)</t>
  </si>
  <si>
    <t>210 x 210 mm – zatvoreni format</t>
  </si>
  <si>
    <t>Papir: Kunstdruck mat 135 g/m2 – knjižni blok 
Kunstdruck mat 250 g/m2 – korice 
Tisak: 4/4 – knjižni blok 
Boja: CMYK
4/4 + 1/0 mat plastifikacija - korice 
Dorada: rezanje, savijanje, klamanje 2x</t>
  </si>
  <si>
    <t>UKUPNO</t>
  </si>
  <si>
    <t>DIZAJN I PRIPREMA ZA TISAK BROŠURE 1</t>
  </si>
  <si>
    <t>DIZAJN I PRIPREMA ZA TISAK BROŠURE 2</t>
  </si>
  <si>
    <t>DIZAJN I PRIPREMA ZA TISAK BROŠURE 3</t>
  </si>
  <si>
    <t>Jedinična mjera</t>
  </si>
  <si>
    <t>DIZAJN I PRIPREMA ZA TISAK BLOKA ZA PISANJE (A4 format)</t>
  </si>
  <si>
    <t>Dizajn materijala i grafička priprema za tisak</t>
  </si>
  <si>
    <t xml:space="preserve">NAZIV PREDMETA NABAVE:  </t>
  </si>
  <si>
    <t xml:space="preserve">EVIDENCIJSKI BROJ NABAVE: </t>
  </si>
  <si>
    <t>6=4x5</t>
  </si>
  <si>
    <t>Nabava i tisak promotivnog materijala</t>
  </si>
  <si>
    <t>NAPOMENA: Usluge uključuju: tri idejna rješenja, jedno izvedbeno rješenje, razradu, prijelom, pripremu za tisak i pravo trajnog korištenja</t>
  </si>
  <si>
    <t>U_______________, ___________ 2022. godine</t>
  </si>
  <si>
    <t xml:space="preserve">254/2022/JN </t>
  </si>
  <si>
    <t>Usluga dizajna, aplikacije i nabave tiskanog i promotivnog materijala za promociju i vidljivost  SP ZPP 2023.-2027.</t>
  </si>
  <si>
    <t>Ime, prezime i potpis odgovorne osobe
                                                                             _____________________________________</t>
  </si>
  <si>
    <t>Pečat ponuditelja</t>
  </si>
  <si>
    <t>u EUR bez PDV-a</t>
  </si>
  <si>
    <t>PDV (25 %) u EUR</t>
  </si>
  <si>
    <t>Ukupno u EUR s PDV-om</t>
  </si>
  <si>
    <r>
      <rPr>
        <b/>
        <sz val="11"/>
        <color rgb="FF000000"/>
        <rFont val="Calibri"/>
        <family val="2"/>
        <charset val="238"/>
        <scheme val="minor"/>
      </rPr>
      <t>Upute za popunjavanje ponudbenog troškovnika:</t>
    </r>
    <r>
      <rPr>
        <sz val="11"/>
        <color rgb="FF000000"/>
        <rFont val="Calibri"/>
        <family val="2"/>
        <charset val="238"/>
        <scheme val="minor"/>
      </rPr>
      <t xml:space="preserve">
• Sve cijene se izražavaju u Eurima
• Jedinična cijena predmeta nabave uključuje sve troškove i popuste
• Ponuditelj mora ispuniti sve tražene stavke Troškovnika</t>
    </r>
  </si>
  <si>
    <t>PDV (25 %) u  EUR</t>
  </si>
  <si>
    <t xml:space="preserve">PRILOG II - TROŠKOVNIK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</si>
</sst>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n&quot;"/>
    <numFmt numFmtId="165" formatCode="#,##0.00\ [$EUR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2">
    <xf numFmtId="0" fontId="0" fillId="0" borderId="0" xfId="0"/>
    <xf numFmtId="0" fontId="2" fillId="4" borderId="1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165" fontId="0" fillId="0" borderId="1" xfId="0" applyNumberFormat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40% - Isticanje5" xfId="1" builtinId="47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347DC-AD9C-442F-9BFD-67FC76944670}">
  <dimension ref="A1:H31"/>
  <sheetViews>
    <sheetView workbookViewId="0">
      <selection sqref="A1:H1"/>
    </sheetView>
  </sheetViews>
  <sheetFormatPr defaultRowHeight="15" x14ac:dyDescent="0.25"/>
  <cols>
    <col min="2" max="2" width="30.42578125" customWidth="1"/>
    <col min="4" max="4" width="33" customWidth="1"/>
    <col min="5" max="5" width="27.42578125" customWidth="1"/>
    <col min="6" max="6" width="16.28515625" customWidth="1"/>
    <col min="7" max="7" width="16.7109375" customWidth="1"/>
    <col min="8" max="8" width="24.140625" customWidth="1"/>
  </cols>
  <sheetData>
    <row r="1" spans="1:8" ht="18.75" customHeight="1" x14ac:dyDescent="0.25">
      <c r="A1" s="20" t="s">
        <v>78</v>
      </c>
      <c r="B1" s="20"/>
      <c r="C1" s="20"/>
      <c r="D1" s="20"/>
      <c r="E1" s="20"/>
      <c r="F1" s="20"/>
      <c r="G1" s="20"/>
      <c r="H1" s="20"/>
    </row>
    <row r="2" spans="1:8" ht="18.75" customHeight="1" x14ac:dyDescent="0.25">
      <c r="A2" s="20" t="s">
        <v>62</v>
      </c>
      <c r="B2" s="20"/>
      <c r="C2" s="20"/>
      <c r="D2" s="20"/>
      <c r="E2" s="20"/>
      <c r="F2" s="20"/>
      <c r="G2" s="20"/>
      <c r="H2" s="20"/>
    </row>
    <row r="3" spans="1:8" ht="18.75" customHeight="1" x14ac:dyDescent="0.25">
      <c r="A3" s="17" t="s">
        <v>63</v>
      </c>
      <c r="B3" s="17"/>
      <c r="C3" s="21" t="s">
        <v>70</v>
      </c>
      <c r="D3" s="22"/>
      <c r="E3" s="22"/>
      <c r="F3" s="22"/>
      <c r="G3" s="22"/>
      <c r="H3" s="22"/>
    </row>
    <row r="4" spans="1:8" ht="18.75" customHeight="1" x14ac:dyDescent="0.25">
      <c r="A4" s="17" t="s">
        <v>64</v>
      </c>
      <c r="B4" s="17"/>
      <c r="C4" s="21" t="s">
        <v>69</v>
      </c>
      <c r="D4" s="21"/>
      <c r="E4" s="21"/>
      <c r="F4" s="21"/>
      <c r="G4" s="21"/>
      <c r="H4" s="21"/>
    </row>
    <row r="5" spans="1:8" ht="15" customHeight="1" x14ac:dyDescent="0.25">
      <c r="A5" s="1" t="s">
        <v>9</v>
      </c>
      <c r="B5" s="1" t="s">
        <v>16</v>
      </c>
      <c r="C5" s="19" t="s">
        <v>10</v>
      </c>
      <c r="D5" s="19"/>
      <c r="E5" s="1" t="s">
        <v>11</v>
      </c>
      <c r="F5" s="1" t="s">
        <v>12</v>
      </c>
      <c r="G5" s="1" t="s">
        <v>13</v>
      </c>
      <c r="H5" s="1" t="s">
        <v>14</v>
      </c>
    </row>
    <row r="6" spans="1:8" ht="15" customHeight="1" x14ac:dyDescent="0.25">
      <c r="A6" s="1">
        <v>0</v>
      </c>
      <c r="B6" s="1">
        <v>1</v>
      </c>
      <c r="C6" s="23">
        <v>2</v>
      </c>
      <c r="D6" s="24"/>
      <c r="E6" s="1">
        <v>3</v>
      </c>
      <c r="F6" s="1">
        <v>4</v>
      </c>
      <c r="G6" s="1">
        <v>5</v>
      </c>
      <c r="H6" s="2" t="s">
        <v>65</v>
      </c>
    </row>
    <row r="7" spans="1:8" ht="62.25" customHeight="1" x14ac:dyDescent="0.25">
      <c r="A7" s="3">
        <v>1</v>
      </c>
      <c r="B7" s="4" t="s">
        <v>57</v>
      </c>
      <c r="C7" s="5" t="s">
        <v>0</v>
      </c>
      <c r="D7" s="6" t="s">
        <v>1</v>
      </c>
      <c r="E7" s="7" t="s">
        <v>2</v>
      </c>
      <c r="F7" s="7">
        <v>1</v>
      </c>
      <c r="G7" s="13"/>
      <c r="H7" s="13">
        <f>G7*F7</f>
        <v>0</v>
      </c>
    </row>
    <row r="8" spans="1:8" ht="62.25" customHeight="1" x14ac:dyDescent="0.25">
      <c r="A8" s="3">
        <v>2</v>
      </c>
      <c r="B8" s="4" t="s">
        <v>58</v>
      </c>
      <c r="C8" s="5" t="s">
        <v>0</v>
      </c>
      <c r="D8" s="6" t="s">
        <v>1</v>
      </c>
      <c r="E8" s="7" t="s">
        <v>2</v>
      </c>
      <c r="F8" s="7">
        <v>3</v>
      </c>
      <c r="G8" s="13"/>
      <c r="H8" s="13">
        <f>G8*F8</f>
        <v>0</v>
      </c>
    </row>
    <row r="9" spans="1:8" ht="51" x14ac:dyDescent="0.25">
      <c r="A9" s="3">
        <v>3</v>
      </c>
      <c r="B9" s="4" t="s">
        <v>59</v>
      </c>
      <c r="C9" s="5" t="s">
        <v>0</v>
      </c>
      <c r="D9" s="6" t="s">
        <v>1</v>
      </c>
      <c r="E9" s="7" t="s">
        <v>2</v>
      </c>
      <c r="F9" s="7">
        <v>2</v>
      </c>
      <c r="G9" s="13"/>
      <c r="H9" s="13">
        <f>G9*F9</f>
        <v>0</v>
      </c>
    </row>
    <row r="10" spans="1:8" ht="51" x14ac:dyDescent="0.25">
      <c r="A10" s="3">
        <v>4</v>
      </c>
      <c r="B10" s="4" t="s">
        <v>19</v>
      </c>
      <c r="C10" s="5" t="s">
        <v>0</v>
      </c>
      <c r="D10" s="6" t="s">
        <v>1</v>
      </c>
      <c r="E10" s="7" t="s">
        <v>2</v>
      </c>
      <c r="F10" s="7">
        <v>15</v>
      </c>
      <c r="G10" s="14"/>
      <c r="H10" s="13">
        <f t="shared" ref="H10:H12" si="0">G10*F10</f>
        <v>0</v>
      </c>
    </row>
    <row r="11" spans="1:8" ht="51" x14ac:dyDescent="0.25">
      <c r="A11" s="3">
        <v>5</v>
      </c>
      <c r="B11" s="4" t="s">
        <v>22</v>
      </c>
      <c r="C11" s="5" t="s">
        <v>0</v>
      </c>
      <c r="D11" s="6" t="s">
        <v>23</v>
      </c>
      <c r="E11" s="7" t="s">
        <v>2</v>
      </c>
      <c r="F11" s="7">
        <v>1</v>
      </c>
      <c r="G11" s="14"/>
      <c r="H11" s="13">
        <f t="shared" si="0"/>
        <v>0</v>
      </c>
    </row>
    <row r="12" spans="1:8" ht="38.25" x14ac:dyDescent="0.25">
      <c r="A12" s="3">
        <v>6</v>
      </c>
      <c r="B12" s="4" t="s">
        <v>61</v>
      </c>
      <c r="C12" s="5" t="s">
        <v>0</v>
      </c>
      <c r="D12" s="6" t="s">
        <v>39</v>
      </c>
      <c r="E12" s="7" t="s">
        <v>2</v>
      </c>
      <c r="F12" s="7">
        <v>1</v>
      </c>
      <c r="G12" s="13"/>
      <c r="H12" s="13">
        <f t="shared" si="0"/>
        <v>0</v>
      </c>
    </row>
    <row r="14" spans="1:8" x14ac:dyDescent="0.25">
      <c r="E14" s="17" t="s">
        <v>56</v>
      </c>
      <c r="F14" s="17"/>
      <c r="G14" s="11" t="s">
        <v>73</v>
      </c>
      <c r="H14" s="15">
        <f>SUM(H7:H12)</f>
        <v>0</v>
      </c>
    </row>
    <row r="15" spans="1:8" x14ac:dyDescent="0.25">
      <c r="E15" s="17"/>
      <c r="F15" s="17"/>
      <c r="G15" s="11" t="s">
        <v>74</v>
      </c>
      <c r="H15" s="15">
        <f>0.25*H14</f>
        <v>0</v>
      </c>
    </row>
    <row r="16" spans="1:8" x14ac:dyDescent="0.25">
      <c r="E16" s="18" t="s">
        <v>75</v>
      </c>
      <c r="F16" s="18"/>
      <c r="G16" s="18"/>
      <c r="H16" s="16">
        <f>SUM(H14:H15)</f>
        <v>0</v>
      </c>
    </row>
    <row r="20" spans="2:8" ht="15" customHeight="1" x14ac:dyDescent="0.25">
      <c r="B20" s="26" t="s">
        <v>67</v>
      </c>
      <c r="C20" s="26"/>
      <c r="D20" s="26"/>
      <c r="E20" s="26"/>
      <c r="F20" s="26"/>
      <c r="G20" s="26"/>
      <c r="H20" s="26"/>
    </row>
    <row r="21" spans="2:8" x14ac:dyDescent="0.25">
      <c r="B21" s="26"/>
      <c r="C21" s="26"/>
      <c r="D21" s="26"/>
      <c r="E21" s="26"/>
      <c r="F21" s="26"/>
      <c r="G21" s="26"/>
      <c r="H21" s="26"/>
    </row>
    <row r="22" spans="2:8" ht="15" customHeight="1" x14ac:dyDescent="0.25">
      <c r="B22" s="27" t="s">
        <v>76</v>
      </c>
      <c r="C22" s="27"/>
      <c r="D22" s="27"/>
      <c r="E22" s="27"/>
      <c r="F22" s="27"/>
      <c r="G22" s="27"/>
      <c r="H22" s="27"/>
    </row>
    <row r="23" spans="2:8" x14ac:dyDescent="0.25">
      <c r="B23" s="27"/>
      <c r="C23" s="27"/>
      <c r="D23" s="27"/>
      <c r="E23" s="27"/>
      <c r="F23" s="27"/>
      <c r="G23" s="27"/>
      <c r="H23" s="27"/>
    </row>
    <row r="24" spans="2:8" x14ac:dyDescent="0.25">
      <c r="B24" s="27"/>
      <c r="C24" s="27"/>
      <c r="D24" s="27"/>
      <c r="E24" s="27"/>
      <c r="F24" s="27"/>
      <c r="G24" s="27"/>
      <c r="H24" s="27"/>
    </row>
    <row r="25" spans="2:8" x14ac:dyDescent="0.25">
      <c r="B25" s="27"/>
      <c r="C25" s="27"/>
      <c r="D25" s="27"/>
      <c r="E25" s="27"/>
      <c r="F25" s="27"/>
      <c r="G25" s="27"/>
      <c r="H25" s="27"/>
    </row>
    <row r="26" spans="2:8" x14ac:dyDescent="0.25">
      <c r="C26" s="12"/>
      <c r="D26" s="12"/>
      <c r="E26" s="12"/>
    </row>
    <row r="27" spans="2:8" ht="15" customHeight="1" x14ac:dyDescent="0.25">
      <c r="B27" s="28" t="s">
        <v>68</v>
      </c>
      <c r="C27" s="28"/>
      <c r="D27" s="28"/>
      <c r="E27" s="29" t="s">
        <v>72</v>
      </c>
      <c r="F27" s="29"/>
      <c r="G27" s="25" t="s">
        <v>71</v>
      </c>
      <c r="H27" s="25"/>
    </row>
    <row r="28" spans="2:8" x14ac:dyDescent="0.25">
      <c r="B28" s="28"/>
      <c r="C28" s="28"/>
      <c r="D28" s="28"/>
      <c r="E28" s="29"/>
      <c r="F28" s="29"/>
      <c r="G28" s="25"/>
      <c r="H28" s="25"/>
    </row>
    <row r="29" spans="2:8" x14ac:dyDescent="0.25">
      <c r="B29" s="28"/>
      <c r="C29" s="28"/>
      <c r="D29" s="28"/>
      <c r="E29" s="29"/>
      <c r="F29" s="29"/>
      <c r="G29" s="25"/>
      <c r="H29" s="25"/>
    </row>
    <row r="30" spans="2:8" x14ac:dyDescent="0.25">
      <c r="B30" s="28"/>
      <c r="C30" s="28"/>
      <c r="D30" s="28"/>
      <c r="E30" s="29"/>
      <c r="F30" s="29"/>
      <c r="G30" s="25"/>
      <c r="H30" s="25"/>
    </row>
    <row r="31" spans="2:8" x14ac:dyDescent="0.25">
      <c r="B31" s="28"/>
      <c r="C31" s="28"/>
      <c r="D31" s="28"/>
      <c r="E31" s="29"/>
      <c r="F31" s="29"/>
      <c r="G31" s="25"/>
      <c r="H31" s="25"/>
    </row>
  </sheetData>
  <mergeCells count="15">
    <mergeCell ref="G27:H31"/>
    <mergeCell ref="B20:H21"/>
    <mergeCell ref="B22:H25"/>
    <mergeCell ref="B27:D31"/>
    <mergeCell ref="E27:F31"/>
    <mergeCell ref="E14:F15"/>
    <mergeCell ref="E16:G16"/>
    <mergeCell ref="C5:D5"/>
    <mergeCell ref="A1:H1"/>
    <mergeCell ref="A2:H2"/>
    <mergeCell ref="A3:B3"/>
    <mergeCell ref="C3:H3"/>
    <mergeCell ref="A4:B4"/>
    <mergeCell ref="C4:H4"/>
    <mergeCell ref="C6:D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B4AAC-3B25-42FA-BAB0-9F2B06DD5766}">
  <dimension ref="A1:H56"/>
  <sheetViews>
    <sheetView tabSelected="1" workbookViewId="0">
      <selection activeCell="D7" sqref="D7"/>
    </sheetView>
  </sheetViews>
  <sheetFormatPr defaultRowHeight="15" x14ac:dyDescent="0.25"/>
  <cols>
    <col min="1" max="1" width="12.7109375" customWidth="1"/>
    <col min="2" max="2" width="21.140625" customWidth="1"/>
    <col min="3" max="3" width="17.85546875" customWidth="1"/>
    <col min="4" max="4" width="47.5703125" customWidth="1"/>
    <col min="5" max="5" width="17.28515625" customWidth="1"/>
    <col min="6" max="6" width="10.5703125" customWidth="1"/>
    <col min="7" max="7" width="17.7109375" customWidth="1"/>
    <col min="8" max="8" width="20.5703125" customWidth="1"/>
  </cols>
  <sheetData>
    <row r="1" spans="1:8" ht="18.75" customHeight="1" x14ac:dyDescent="0.25">
      <c r="A1" s="20" t="s">
        <v>78</v>
      </c>
      <c r="B1" s="20"/>
      <c r="C1" s="20"/>
      <c r="D1" s="20"/>
      <c r="E1" s="20"/>
      <c r="F1" s="20"/>
      <c r="G1" s="20"/>
      <c r="H1" s="20"/>
    </row>
    <row r="2" spans="1:8" ht="18.75" customHeight="1" x14ac:dyDescent="0.25">
      <c r="A2" s="20" t="s">
        <v>66</v>
      </c>
      <c r="B2" s="20"/>
      <c r="C2" s="20"/>
      <c r="D2" s="20"/>
      <c r="E2" s="20"/>
      <c r="F2" s="20"/>
      <c r="G2" s="20"/>
      <c r="H2" s="20"/>
    </row>
    <row r="3" spans="1:8" ht="20.25" customHeight="1" x14ac:dyDescent="0.25">
      <c r="A3" s="17" t="s">
        <v>63</v>
      </c>
      <c r="B3" s="17"/>
      <c r="C3" s="21" t="s">
        <v>70</v>
      </c>
      <c r="D3" s="21"/>
      <c r="E3" s="21"/>
      <c r="F3" s="21"/>
      <c r="G3" s="21"/>
      <c r="H3" s="21"/>
    </row>
    <row r="4" spans="1:8" ht="18.75" customHeight="1" x14ac:dyDescent="0.25">
      <c r="A4" s="17" t="s">
        <v>64</v>
      </c>
      <c r="B4" s="17"/>
      <c r="C4" s="21" t="s">
        <v>69</v>
      </c>
      <c r="D4" s="21"/>
      <c r="E4" s="21"/>
      <c r="F4" s="21"/>
      <c r="G4" s="21"/>
      <c r="H4" s="21"/>
    </row>
    <row r="5" spans="1:8" x14ac:dyDescent="0.25">
      <c r="A5" s="1" t="s">
        <v>15</v>
      </c>
      <c r="B5" s="1" t="s">
        <v>16</v>
      </c>
      <c r="C5" s="19" t="s">
        <v>10</v>
      </c>
      <c r="D5" s="19"/>
      <c r="E5" s="1" t="s">
        <v>60</v>
      </c>
      <c r="F5" s="1" t="s">
        <v>12</v>
      </c>
      <c r="G5" s="1" t="s">
        <v>13</v>
      </c>
      <c r="H5" s="1" t="s">
        <v>14</v>
      </c>
    </row>
    <row r="6" spans="1:8" x14ac:dyDescent="0.25">
      <c r="A6" s="1">
        <v>0</v>
      </c>
      <c r="B6" s="1">
        <v>1</v>
      </c>
      <c r="C6" s="23">
        <v>2</v>
      </c>
      <c r="D6" s="24"/>
      <c r="E6" s="1">
        <v>3</v>
      </c>
      <c r="F6" s="1">
        <v>4</v>
      </c>
      <c r="G6" s="1">
        <v>5</v>
      </c>
      <c r="H6" s="2" t="s">
        <v>65</v>
      </c>
    </row>
    <row r="7" spans="1:8" ht="76.5" x14ac:dyDescent="0.25">
      <c r="A7" s="40">
        <v>1</v>
      </c>
      <c r="B7" s="40" t="s">
        <v>3</v>
      </c>
      <c r="C7" s="8" t="s">
        <v>4</v>
      </c>
      <c r="D7" s="6" t="s">
        <v>52</v>
      </c>
      <c r="E7" s="33" t="s">
        <v>26</v>
      </c>
      <c r="F7" s="33">
        <v>500</v>
      </c>
      <c r="G7" s="39"/>
      <c r="H7" s="30">
        <f>SUM(F7*G7)</f>
        <v>0</v>
      </c>
    </row>
    <row r="8" spans="1:8" x14ac:dyDescent="0.25">
      <c r="A8" s="40"/>
      <c r="B8" s="40"/>
      <c r="C8" s="8" t="s">
        <v>5</v>
      </c>
      <c r="D8" s="6" t="s">
        <v>48</v>
      </c>
      <c r="E8" s="33"/>
      <c r="F8" s="33"/>
      <c r="G8" s="39"/>
      <c r="H8" s="30"/>
    </row>
    <row r="9" spans="1:8" x14ac:dyDescent="0.25">
      <c r="A9" s="40"/>
      <c r="B9" s="40"/>
      <c r="C9" s="8" t="s">
        <v>6</v>
      </c>
      <c r="D9" s="6" t="s">
        <v>53</v>
      </c>
      <c r="E9" s="33"/>
      <c r="F9" s="33"/>
      <c r="G9" s="39"/>
      <c r="H9" s="30"/>
    </row>
    <row r="10" spans="1:8" x14ac:dyDescent="0.25">
      <c r="A10" s="40"/>
      <c r="B10" s="40"/>
      <c r="C10" s="8" t="s">
        <v>7</v>
      </c>
      <c r="D10" s="6" t="s">
        <v>8</v>
      </c>
      <c r="E10" s="33"/>
      <c r="F10" s="33"/>
      <c r="G10" s="39"/>
      <c r="H10" s="30"/>
    </row>
    <row r="11" spans="1:8" ht="76.5" x14ac:dyDescent="0.25">
      <c r="A11" s="40">
        <v>2</v>
      </c>
      <c r="B11" s="40" t="s">
        <v>17</v>
      </c>
      <c r="C11" s="8" t="s">
        <v>4</v>
      </c>
      <c r="D11" s="6" t="s">
        <v>51</v>
      </c>
      <c r="E11" s="33" t="s">
        <v>26</v>
      </c>
      <c r="F11" s="33">
        <v>1500</v>
      </c>
      <c r="G11" s="39"/>
      <c r="H11" s="30">
        <f>SUM(F11*G11)</f>
        <v>0</v>
      </c>
    </row>
    <row r="12" spans="1:8" x14ac:dyDescent="0.25">
      <c r="A12" s="40"/>
      <c r="B12" s="40"/>
      <c r="C12" s="8" t="s">
        <v>5</v>
      </c>
      <c r="D12" s="6" t="s">
        <v>49</v>
      </c>
      <c r="E12" s="33"/>
      <c r="F12" s="33"/>
      <c r="G12" s="39"/>
      <c r="H12" s="30"/>
    </row>
    <row r="13" spans="1:8" x14ac:dyDescent="0.25">
      <c r="A13" s="40"/>
      <c r="B13" s="40"/>
      <c r="C13" s="8" t="s">
        <v>6</v>
      </c>
      <c r="D13" s="6" t="s">
        <v>50</v>
      </c>
      <c r="E13" s="33"/>
      <c r="F13" s="33"/>
      <c r="G13" s="39"/>
      <c r="H13" s="30"/>
    </row>
    <row r="14" spans="1:8" x14ac:dyDescent="0.25">
      <c r="A14" s="40"/>
      <c r="B14" s="40"/>
      <c r="C14" s="8" t="s">
        <v>7</v>
      </c>
      <c r="D14" s="6" t="s">
        <v>8</v>
      </c>
      <c r="E14" s="33"/>
      <c r="F14" s="33"/>
      <c r="G14" s="39"/>
      <c r="H14" s="30"/>
    </row>
    <row r="15" spans="1:8" ht="76.5" x14ac:dyDescent="0.25">
      <c r="A15" s="40">
        <v>3</v>
      </c>
      <c r="B15" s="40" t="s">
        <v>18</v>
      </c>
      <c r="C15" s="8" t="s">
        <v>4</v>
      </c>
      <c r="D15" s="6" t="s">
        <v>55</v>
      </c>
      <c r="E15" s="33" t="s">
        <v>26</v>
      </c>
      <c r="F15" s="33">
        <v>1000</v>
      </c>
      <c r="G15" s="39"/>
      <c r="H15" s="30">
        <f>SUM(F15*G15)</f>
        <v>0</v>
      </c>
    </row>
    <row r="16" spans="1:8" x14ac:dyDescent="0.25">
      <c r="A16" s="40"/>
      <c r="B16" s="40"/>
      <c r="C16" s="8" t="s">
        <v>5</v>
      </c>
      <c r="D16" s="6" t="s">
        <v>54</v>
      </c>
      <c r="E16" s="33"/>
      <c r="F16" s="33"/>
      <c r="G16" s="39"/>
      <c r="H16" s="30"/>
    </row>
    <row r="17" spans="1:8" x14ac:dyDescent="0.25">
      <c r="A17" s="40"/>
      <c r="B17" s="40"/>
      <c r="C17" s="8" t="s">
        <v>6</v>
      </c>
      <c r="D17" s="6" t="s">
        <v>50</v>
      </c>
      <c r="E17" s="33"/>
      <c r="F17" s="33"/>
      <c r="G17" s="39"/>
      <c r="H17" s="30"/>
    </row>
    <row r="18" spans="1:8" x14ac:dyDescent="0.25">
      <c r="A18" s="40"/>
      <c r="B18" s="40"/>
      <c r="C18" s="8" t="s">
        <v>7</v>
      </c>
      <c r="D18" s="6" t="s">
        <v>8</v>
      </c>
      <c r="E18" s="33"/>
      <c r="F18" s="33"/>
      <c r="G18" s="39"/>
      <c r="H18" s="30"/>
    </row>
    <row r="19" spans="1:8" ht="76.5" x14ac:dyDescent="0.25">
      <c r="A19" s="40">
        <v>4</v>
      </c>
      <c r="B19" s="41" t="s">
        <v>20</v>
      </c>
      <c r="C19" s="8" t="s">
        <v>4</v>
      </c>
      <c r="D19" s="6" t="s">
        <v>21</v>
      </c>
      <c r="E19" s="33" t="s">
        <v>26</v>
      </c>
      <c r="F19" s="38">
        <v>30000</v>
      </c>
      <c r="G19" s="39"/>
      <c r="H19" s="30">
        <f>SUM(F19*G19)</f>
        <v>0</v>
      </c>
    </row>
    <row r="20" spans="1:8" x14ac:dyDescent="0.25">
      <c r="A20" s="40"/>
      <c r="B20" s="41"/>
      <c r="C20" s="8" t="s">
        <v>7</v>
      </c>
      <c r="D20" s="6" t="s">
        <v>8</v>
      </c>
      <c r="E20" s="33"/>
      <c r="F20" s="38"/>
      <c r="G20" s="39"/>
      <c r="H20" s="30"/>
    </row>
    <row r="21" spans="1:8" ht="23.25" customHeight="1" x14ac:dyDescent="0.25">
      <c r="A21" s="40">
        <v>5</v>
      </c>
      <c r="B21" s="41" t="s">
        <v>24</v>
      </c>
      <c r="C21" s="9" t="s">
        <v>31</v>
      </c>
      <c r="D21" s="6" t="s">
        <v>25</v>
      </c>
      <c r="E21" s="33" t="s">
        <v>26</v>
      </c>
      <c r="F21" s="38">
        <v>300</v>
      </c>
      <c r="G21" s="39"/>
      <c r="H21" s="30">
        <f>F21*G21</f>
        <v>0</v>
      </c>
    </row>
    <row r="22" spans="1:8" ht="25.5" customHeight="1" x14ac:dyDescent="0.25">
      <c r="A22" s="40"/>
      <c r="B22" s="41"/>
      <c r="C22" s="8" t="s">
        <v>4</v>
      </c>
      <c r="D22" s="6" t="s">
        <v>27</v>
      </c>
      <c r="E22" s="33"/>
      <c r="F22" s="38"/>
      <c r="G22" s="39"/>
      <c r="H22" s="30"/>
    </row>
    <row r="23" spans="1:8" ht="30" customHeight="1" x14ac:dyDescent="0.25">
      <c r="A23" s="40"/>
      <c r="B23" s="41"/>
      <c r="C23" s="8" t="s">
        <v>28</v>
      </c>
      <c r="D23" s="6" t="s">
        <v>29</v>
      </c>
      <c r="E23" s="33"/>
      <c r="F23" s="38"/>
      <c r="G23" s="39"/>
      <c r="H23" s="30"/>
    </row>
    <row r="24" spans="1:8" x14ac:dyDescent="0.25">
      <c r="A24" s="40"/>
      <c r="B24" s="41"/>
      <c r="C24" s="8" t="s">
        <v>7</v>
      </c>
      <c r="D24" s="6" t="s">
        <v>30</v>
      </c>
      <c r="E24" s="33"/>
      <c r="F24" s="38"/>
      <c r="G24" s="39"/>
      <c r="H24" s="30"/>
    </row>
    <row r="25" spans="1:8" x14ac:dyDescent="0.25">
      <c r="A25" s="31">
        <v>6</v>
      </c>
      <c r="B25" s="32" t="s">
        <v>32</v>
      </c>
      <c r="C25" s="9" t="s">
        <v>31</v>
      </c>
      <c r="D25" s="6" t="s">
        <v>33</v>
      </c>
      <c r="E25" s="33" t="s">
        <v>26</v>
      </c>
      <c r="F25" s="38">
        <v>300</v>
      </c>
      <c r="G25" s="35"/>
      <c r="H25" s="30">
        <f>F25*G25</f>
        <v>0</v>
      </c>
    </row>
    <row r="26" spans="1:8" ht="25.5" x14ac:dyDescent="0.25">
      <c r="A26" s="31"/>
      <c r="B26" s="32"/>
      <c r="C26" s="8" t="s">
        <v>4</v>
      </c>
      <c r="D26" s="6" t="s">
        <v>34</v>
      </c>
      <c r="E26" s="33"/>
      <c r="F26" s="38"/>
      <c r="G26" s="35"/>
      <c r="H26" s="30"/>
    </row>
    <row r="27" spans="1:8" ht="25.5" x14ac:dyDescent="0.25">
      <c r="A27" s="31"/>
      <c r="B27" s="32"/>
      <c r="C27" s="8" t="s">
        <v>28</v>
      </c>
      <c r="D27" s="10" t="s">
        <v>35</v>
      </c>
      <c r="E27" s="33"/>
      <c r="F27" s="38"/>
      <c r="G27" s="35"/>
      <c r="H27" s="30"/>
    </row>
    <row r="28" spans="1:8" x14ac:dyDescent="0.25">
      <c r="A28" s="31"/>
      <c r="B28" s="32"/>
      <c r="C28" s="8" t="s">
        <v>7</v>
      </c>
      <c r="D28" s="6" t="s">
        <v>30</v>
      </c>
      <c r="E28" s="33"/>
      <c r="F28" s="38"/>
      <c r="G28" s="35"/>
      <c r="H28" s="30"/>
    </row>
    <row r="29" spans="1:8" x14ac:dyDescent="0.25">
      <c r="A29" s="31">
        <v>7</v>
      </c>
      <c r="B29" s="32" t="s">
        <v>36</v>
      </c>
      <c r="C29" s="9" t="s">
        <v>31</v>
      </c>
      <c r="D29" s="6" t="s">
        <v>37</v>
      </c>
      <c r="E29" s="33" t="s">
        <v>26</v>
      </c>
      <c r="F29" s="34">
        <v>300</v>
      </c>
      <c r="G29" s="35"/>
      <c r="H29" s="30">
        <f>F29*G29</f>
        <v>0</v>
      </c>
    </row>
    <row r="30" spans="1:8" ht="38.25" x14ac:dyDescent="0.25">
      <c r="A30" s="31"/>
      <c r="B30" s="32"/>
      <c r="C30" s="8" t="s">
        <v>4</v>
      </c>
      <c r="D30" s="6" t="s">
        <v>43</v>
      </c>
      <c r="E30" s="33"/>
      <c r="F30" s="34"/>
      <c r="G30" s="35"/>
      <c r="H30" s="30"/>
    </row>
    <row r="31" spans="1:8" ht="25.5" x14ac:dyDescent="0.25">
      <c r="A31" s="31"/>
      <c r="B31" s="32"/>
      <c r="C31" s="8" t="s">
        <v>28</v>
      </c>
      <c r="D31" s="10" t="s">
        <v>38</v>
      </c>
      <c r="E31" s="33"/>
      <c r="F31" s="34"/>
      <c r="G31" s="35"/>
      <c r="H31" s="30"/>
    </row>
    <row r="32" spans="1:8" x14ac:dyDescent="0.25">
      <c r="A32" s="31"/>
      <c r="B32" s="32"/>
      <c r="C32" s="8" t="s">
        <v>7</v>
      </c>
      <c r="D32" s="6" t="s">
        <v>30</v>
      </c>
      <c r="E32" s="33"/>
      <c r="F32" s="34"/>
      <c r="G32" s="35"/>
      <c r="H32" s="30"/>
    </row>
    <row r="33" spans="1:8" ht="24" customHeight="1" x14ac:dyDescent="0.25">
      <c r="A33" s="31">
        <v>8</v>
      </c>
      <c r="B33" s="32" t="s">
        <v>40</v>
      </c>
      <c r="C33" s="36" t="s">
        <v>4</v>
      </c>
      <c r="D33" s="37" t="s">
        <v>44</v>
      </c>
      <c r="E33" s="33" t="s">
        <v>26</v>
      </c>
      <c r="F33" s="34">
        <v>200</v>
      </c>
      <c r="G33" s="35"/>
      <c r="H33" s="30">
        <f>F33*G33</f>
        <v>0</v>
      </c>
    </row>
    <row r="34" spans="1:8" x14ac:dyDescent="0.25">
      <c r="A34" s="31"/>
      <c r="B34" s="32"/>
      <c r="C34" s="36"/>
      <c r="D34" s="37"/>
      <c r="E34" s="33"/>
      <c r="F34" s="34"/>
      <c r="G34" s="35"/>
      <c r="H34" s="30"/>
    </row>
    <row r="35" spans="1:8" ht="38.25" x14ac:dyDescent="0.25">
      <c r="A35" s="31"/>
      <c r="B35" s="32"/>
      <c r="C35" s="8" t="s">
        <v>28</v>
      </c>
      <c r="D35" s="6" t="s">
        <v>41</v>
      </c>
      <c r="E35" s="33"/>
      <c r="F35" s="34"/>
      <c r="G35" s="35"/>
      <c r="H35" s="30"/>
    </row>
    <row r="36" spans="1:8" x14ac:dyDescent="0.25">
      <c r="A36" s="31"/>
      <c r="B36" s="32"/>
      <c r="C36" s="8" t="s">
        <v>7</v>
      </c>
      <c r="D36" s="6" t="s">
        <v>8</v>
      </c>
      <c r="E36" s="33"/>
      <c r="F36" s="34"/>
      <c r="G36" s="35"/>
      <c r="H36" s="30"/>
    </row>
    <row r="37" spans="1:8" x14ac:dyDescent="0.25">
      <c r="A37" s="31">
        <v>9</v>
      </c>
      <c r="B37" s="32" t="s">
        <v>45</v>
      </c>
      <c r="C37" s="9" t="s">
        <v>31</v>
      </c>
      <c r="D37" s="6" t="s">
        <v>42</v>
      </c>
      <c r="E37" s="33" t="s">
        <v>26</v>
      </c>
      <c r="F37" s="34">
        <v>200</v>
      </c>
      <c r="G37" s="35"/>
      <c r="H37" s="30">
        <f>F37*G37</f>
        <v>0</v>
      </c>
    </row>
    <row r="38" spans="1:8" x14ac:dyDescent="0.25">
      <c r="A38" s="31"/>
      <c r="B38" s="32"/>
      <c r="C38" s="8" t="s">
        <v>4</v>
      </c>
      <c r="D38" s="10" t="s">
        <v>46</v>
      </c>
      <c r="E38" s="33"/>
      <c r="F38" s="34"/>
      <c r="G38" s="35"/>
      <c r="H38" s="30"/>
    </row>
    <row r="39" spans="1:8" x14ac:dyDescent="0.25">
      <c r="A39" s="31"/>
      <c r="B39" s="32"/>
      <c r="C39" s="8" t="s">
        <v>28</v>
      </c>
      <c r="D39" s="10" t="s">
        <v>47</v>
      </c>
      <c r="E39" s="33"/>
      <c r="F39" s="34"/>
      <c r="G39" s="35"/>
      <c r="H39" s="30"/>
    </row>
    <row r="40" spans="1:8" x14ac:dyDescent="0.25">
      <c r="A40" s="31"/>
      <c r="B40" s="32"/>
      <c r="C40" s="8" t="s">
        <v>7</v>
      </c>
      <c r="D40" s="6" t="s">
        <v>30</v>
      </c>
      <c r="E40" s="33"/>
      <c r="F40" s="34"/>
      <c r="G40" s="35"/>
      <c r="H40" s="30"/>
    </row>
    <row r="42" spans="1:8" x14ac:dyDescent="0.25">
      <c r="E42" s="17" t="s">
        <v>56</v>
      </c>
      <c r="F42" s="17"/>
      <c r="G42" s="11" t="s">
        <v>73</v>
      </c>
      <c r="H42" s="15">
        <f>SUM(H7:H40)</f>
        <v>0</v>
      </c>
    </row>
    <row r="43" spans="1:8" x14ac:dyDescent="0.25">
      <c r="E43" s="17"/>
      <c r="F43" s="17"/>
      <c r="G43" s="11" t="s">
        <v>77</v>
      </c>
      <c r="H43" s="15">
        <f>0.25*H42</f>
        <v>0</v>
      </c>
    </row>
    <row r="44" spans="1:8" x14ac:dyDescent="0.25">
      <c r="E44" s="18" t="s">
        <v>75</v>
      </c>
      <c r="F44" s="18"/>
      <c r="G44" s="18"/>
      <c r="H44" s="16">
        <f>SUM(H42:H43)</f>
        <v>0</v>
      </c>
    </row>
    <row r="48" spans="1:8" x14ac:dyDescent="0.25">
      <c r="B48" s="27" t="s">
        <v>76</v>
      </c>
      <c r="C48" s="27"/>
      <c r="D48" s="27"/>
      <c r="E48" s="27"/>
      <c r="F48" s="27"/>
      <c r="G48" s="27"/>
      <c r="H48" s="27"/>
    </row>
    <row r="49" spans="2:8" x14ac:dyDescent="0.25">
      <c r="B49" s="27"/>
      <c r="C49" s="27"/>
      <c r="D49" s="27"/>
      <c r="E49" s="27"/>
      <c r="F49" s="27"/>
      <c r="G49" s="27"/>
      <c r="H49" s="27"/>
    </row>
    <row r="50" spans="2:8" x14ac:dyDescent="0.25">
      <c r="B50" s="27"/>
      <c r="C50" s="27"/>
      <c r="D50" s="27"/>
      <c r="E50" s="27"/>
      <c r="F50" s="27"/>
      <c r="G50" s="27"/>
      <c r="H50" s="27"/>
    </row>
    <row r="51" spans="2:8" x14ac:dyDescent="0.25">
      <c r="B51" s="27"/>
      <c r="C51" s="27"/>
      <c r="D51" s="27"/>
      <c r="E51" s="27"/>
      <c r="F51" s="27"/>
      <c r="G51" s="27"/>
      <c r="H51" s="27"/>
    </row>
    <row r="52" spans="2:8" x14ac:dyDescent="0.25">
      <c r="B52" s="28" t="s">
        <v>68</v>
      </c>
      <c r="C52" s="28"/>
      <c r="D52" s="28"/>
      <c r="E52" s="29" t="s">
        <v>72</v>
      </c>
      <c r="F52" s="29"/>
      <c r="G52" s="25" t="s">
        <v>71</v>
      </c>
      <c r="H52" s="25"/>
    </row>
    <row r="53" spans="2:8" x14ac:dyDescent="0.25">
      <c r="B53" s="28"/>
      <c r="C53" s="28"/>
      <c r="D53" s="28"/>
      <c r="E53" s="29"/>
      <c r="F53" s="29"/>
      <c r="G53" s="25"/>
      <c r="H53" s="25"/>
    </row>
    <row r="54" spans="2:8" x14ac:dyDescent="0.25">
      <c r="B54" s="28"/>
      <c r="C54" s="28"/>
      <c r="D54" s="28"/>
      <c r="E54" s="29"/>
      <c r="F54" s="29"/>
      <c r="G54" s="25"/>
      <c r="H54" s="25"/>
    </row>
    <row r="55" spans="2:8" x14ac:dyDescent="0.25">
      <c r="B55" s="28"/>
      <c r="C55" s="28"/>
      <c r="D55" s="28"/>
      <c r="E55" s="29"/>
      <c r="F55" s="29"/>
      <c r="G55" s="25"/>
      <c r="H55" s="25"/>
    </row>
    <row r="56" spans="2:8" x14ac:dyDescent="0.25">
      <c r="B56" s="28"/>
      <c r="C56" s="28"/>
      <c r="D56" s="28"/>
      <c r="E56" s="29"/>
      <c r="F56" s="29"/>
      <c r="G56" s="25"/>
      <c r="H56" s="25"/>
    </row>
  </sheetData>
  <mergeCells count="70">
    <mergeCell ref="B52:D56"/>
    <mergeCell ref="E52:F56"/>
    <mergeCell ref="G52:H56"/>
    <mergeCell ref="E42:F43"/>
    <mergeCell ref="E44:G44"/>
    <mergeCell ref="B48:H51"/>
    <mergeCell ref="A3:B3"/>
    <mergeCell ref="A4:B4"/>
    <mergeCell ref="A1:H1"/>
    <mergeCell ref="A2:H2"/>
    <mergeCell ref="C3:H3"/>
    <mergeCell ref="C4:H4"/>
    <mergeCell ref="B15:B18"/>
    <mergeCell ref="A15:A18"/>
    <mergeCell ref="A7:A10"/>
    <mergeCell ref="F11:F14"/>
    <mergeCell ref="G11:G14"/>
    <mergeCell ref="A11:A14"/>
    <mergeCell ref="H11:H14"/>
    <mergeCell ref="C5:D5"/>
    <mergeCell ref="B7:B10"/>
    <mergeCell ref="B11:B14"/>
    <mergeCell ref="E7:E10"/>
    <mergeCell ref="F7:F10"/>
    <mergeCell ref="G7:G10"/>
    <mergeCell ref="H7:H10"/>
    <mergeCell ref="E11:E14"/>
    <mergeCell ref="C6:D6"/>
    <mergeCell ref="A19:A20"/>
    <mergeCell ref="B19:B20"/>
    <mergeCell ref="E19:E20"/>
    <mergeCell ref="F19:F20"/>
    <mergeCell ref="G19:G20"/>
    <mergeCell ref="H19:H20"/>
    <mergeCell ref="E15:E18"/>
    <mergeCell ref="F15:F18"/>
    <mergeCell ref="G15:G18"/>
    <mergeCell ref="H15:H18"/>
    <mergeCell ref="F21:F24"/>
    <mergeCell ref="G21:G24"/>
    <mergeCell ref="H21:H24"/>
    <mergeCell ref="A21:A24"/>
    <mergeCell ref="B21:B24"/>
    <mergeCell ref="E21:E24"/>
    <mergeCell ref="H29:H32"/>
    <mergeCell ref="H25:H28"/>
    <mergeCell ref="A25:A28"/>
    <mergeCell ref="B25:B28"/>
    <mergeCell ref="E25:E28"/>
    <mergeCell ref="F25:F28"/>
    <mergeCell ref="G25:G28"/>
    <mergeCell ref="A29:A32"/>
    <mergeCell ref="B29:B32"/>
    <mergeCell ref="E29:E32"/>
    <mergeCell ref="F29:F32"/>
    <mergeCell ref="G29:G32"/>
    <mergeCell ref="F33:F36"/>
    <mergeCell ref="G33:G36"/>
    <mergeCell ref="H33:H36"/>
    <mergeCell ref="A33:A36"/>
    <mergeCell ref="B33:B36"/>
    <mergeCell ref="C33:C34"/>
    <mergeCell ref="D33:D34"/>
    <mergeCell ref="E33:E36"/>
    <mergeCell ref="H37:H40"/>
    <mergeCell ref="A37:A40"/>
    <mergeCell ref="B37:B40"/>
    <mergeCell ref="E37:E40"/>
    <mergeCell ref="F37:F40"/>
    <mergeCell ref="G37:G40"/>
  </mergeCells>
  <pageMargins left="0.7" right="0.7" top="0.75" bottom="0.75" header="0.3" footer="0.3"/>
  <pageSetup paperSize="9" orientation="portrait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8BBA98CCDD2024D9A42E67886CAE8FA" ma:contentTypeVersion="16" ma:contentTypeDescription="Stvaranje novog dokumenta." ma:contentTypeScope="" ma:versionID="7cc13159b7ec8261b45081b2df360640">
  <xsd:schema xmlns:xsd="http://www.w3.org/2001/XMLSchema" xmlns:xs="http://www.w3.org/2001/XMLSchema" xmlns:p="http://schemas.microsoft.com/office/2006/metadata/properties" xmlns:ns2="9bbc8d97-78b1-44a8-b8d5-f3ff63920264" xmlns:ns3="98d339c6-992e-458e-9252-5519fe3a33d0" xmlns:ns4="d75535cd-3a2b-4a90-9cf6-4931fa088e90" targetNamespace="http://schemas.microsoft.com/office/2006/metadata/properties" ma:root="true" ma:fieldsID="bdb5c7eab3a55ab442c24da13696d03f" ns2:_="" ns3:_="" ns4:_="">
    <xsd:import namespace="9bbc8d97-78b1-44a8-b8d5-f3ff63920264"/>
    <xsd:import namespace="98d339c6-992e-458e-9252-5519fe3a33d0"/>
    <xsd:import namespace="d75535cd-3a2b-4a90-9cf6-4931fa088e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_dlc_DocId" minOccurs="0"/>
                <xsd:element ref="ns3:_dlc_DocIdUrl" minOccurs="0"/>
                <xsd:element ref="ns3:_dlc_DocIdPersistId" minOccurs="0"/>
                <xsd:element ref="ns4:SharedWithUsers" minOccurs="0"/>
                <xsd:element ref="ns4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bc8d97-78b1-44a8-b8d5-f3ff639202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Oznake slika" ma:readOnly="false" ma:fieldId="{5cf76f15-5ced-4ddc-b409-7134ff3c332f}" ma:taxonomyMulti="true" ma:sspId="28a92947-1068-4795-851b-fecff15ddfd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d339c6-992e-458e-9252-5519fe3a33d0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rijednost ID-a dokumenta" ma:description="Vrijednost ID-a dokumenta dodijeljenog ovoj stavci." ma:internalName="_dlc_DocId" ma:readOnly="true">
      <xsd:simpleType>
        <xsd:restriction base="dms:Text"/>
      </xsd:simpleType>
    </xsd:element>
    <xsd:element name="_dlc_DocIdUrl" ma:index="15" nillable="true" ma:displayName="ID dokumenta" ma:description="Trajna veza do ovog dokumenta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6995fec8-602d-45fd-a2a0-54ddfa2ca091}" ma:internalName="TaxCatchAll" ma:showField="CatchAllData" ma:web="98d339c6-992e-458e-9252-5519fe3a33d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535cd-3a2b-4a90-9cf6-4931fa088e90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921CBB-10BF-4114-BE05-4C619D912E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692B34-3F03-4DAF-93B7-56E85220D2C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F67187D-24F0-47FD-A9E6-910D38A6C1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bc8d97-78b1-44a8-b8d5-f3ff63920264"/>
    <ds:schemaRef ds:uri="98d339c6-992e-458e-9252-5519fe3a33d0"/>
    <ds:schemaRef ds:uri="d75535cd-3a2b-4a90-9cf6-4931fa088e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Grafička priprema</vt:lpstr>
      <vt:lpstr>Tisak</vt:lpstr>
    </vt:vector>
  </TitlesOfParts>
  <Company>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Rukavina</dc:creator>
  <cp:lastModifiedBy>Marijana Herman</cp:lastModifiedBy>
  <dcterms:created xsi:type="dcterms:W3CDTF">2022-11-07T13:25:57Z</dcterms:created>
  <dcterms:modified xsi:type="dcterms:W3CDTF">2022-12-27T11:12:16Z</dcterms:modified>
</cp:coreProperties>
</file>