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tija.pofuk\Desktop\"/>
    </mc:Choice>
  </mc:AlternateContent>
  <bookViews>
    <workbookView xWindow="0" yWindow="0" windowWidth="23040" windowHeight="8328"/>
  </bookViews>
  <sheets>
    <sheet name="ZAVRŠNA KONFERENCIJA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13" i="1"/>
  <c r="E12" i="1"/>
  <c r="F14" i="1" l="1"/>
  <c r="G14" i="1" s="1"/>
  <c r="F13" i="1"/>
  <c r="G13" i="1" s="1"/>
  <c r="E19" i="1"/>
  <c r="F19" i="1" s="1"/>
  <c r="G19" i="1" s="1"/>
  <c r="E20" i="1" l="1"/>
  <c r="F20" i="1" s="1"/>
  <c r="E18" i="1"/>
  <c r="E17" i="1"/>
  <c r="E15" i="1"/>
  <c r="E10" i="1"/>
  <c r="E8" i="1"/>
  <c r="F8" i="1" s="1"/>
  <c r="E7" i="1"/>
  <c r="E6" i="1"/>
  <c r="F6" i="1" s="1"/>
  <c r="G6" i="1" s="1"/>
  <c r="E5" i="1"/>
  <c r="F5" i="1" s="1"/>
  <c r="E4" i="1"/>
  <c r="F17" i="1" l="1"/>
  <c r="G17" i="1" s="1"/>
  <c r="F10" i="1"/>
  <c r="G10" i="1" s="1"/>
  <c r="F12" i="1"/>
  <c r="G12" i="1" s="1"/>
  <c r="G20" i="1"/>
  <c r="F18" i="1"/>
  <c r="G18" i="1" s="1"/>
  <c r="F15" i="1"/>
  <c r="G15" i="1" s="1"/>
  <c r="G5" i="1"/>
  <c r="F4" i="1"/>
  <c r="G4" i="1" s="1"/>
  <c r="F7" i="1"/>
  <c r="G7" i="1" s="1"/>
  <c r="G8" i="1"/>
  <c r="G21" i="1" l="1"/>
  <c r="F21" i="1"/>
  <c r="E21" i="1"/>
</calcChain>
</file>

<file path=xl/sharedStrings.xml><?xml version="1.0" encoding="utf-8"?>
<sst xmlns="http://schemas.openxmlformats.org/spreadsheetml/2006/main" count="51" uniqueCount="47">
  <si>
    <t>NAZIV I OPIS STAVKE</t>
  </si>
  <si>
    <t>RD BR</t>
  </si>
  <si>
    <t>1.1.</t>
  </si>
  <si>
    <t>2.1.</t>
  </si>
  <si>
    <t>3.1.</t>
  </si>
  <si>
    <t>3.3.</t>
  </si>
  <si>
    <t>3.4.</t>
  </si>
  <si>
    <t>3.2.</t>
  </si>
  <si>
    <t>Napomena</t>
  </si>
  <si>
    <t>UKUPNO</t>
  </si>
  <si>
    <t>IZNOS PDV-a</t>
  </si>
  <si>
    <t>KOlIČINA</t>
  </si>
  <si>
    <t>A</t>
  </si>
  <si>
    <t>B</t>
  </si>
  <si>
    <t>C</t>
  </si>
  <si>
    <t>D</t>
  </si>
  <si>
    <t>E</t>
  </si>
  <si>
    <t>UKUPNA CIJENA s PDV-om (A*B)+D</t>
  </si>
  <si>
    <t>UKUPNA CIJENA bez PDV-a (A*B)</t>
  </si>
  <si>
    <t>JEDINIČNA CIJENA    bez PDV-a</t>
  </si>
  <si>
    <t>VOĐENJE KONFERENCIJE</t>
  </si>
  <si>
    <t>*Detalji u projektnom zadatku</t>
  </si>
  <si>
    <t>Jednodnevni najam prijevoznog sredstva potrebnog kapaciteta (100 osoba)</t>
  </si>
  <si>
    <t>VIZUALI KONFERENCIJE</t>
  </si>
  <si>
    <t>1.2.</t>
  </si>
  <si>
    <t>1.3.</t>
  </si>
  <si>
    <t>Stolne zastavice (12x24 cm)</t>
  </si>
  <si>
    <t>Dizajn i tiskanje postera (A4 format)</t>
  </si>
  <si>
    <t>1.4.</t>
  </si>
  <si>
    <t>Dizajn i izrada titulara (govornika)</t>
  </si>
  <si>
    <t>Tisak imena uzvanika (raspored sjedenja)</t>
  </si>
  <si>
    <t>1.5.</t>
  </si>
  <si>
    <t>Provedba programa (moderiranje), najava govornika, praćenje vremenskih ograničenja, vođenje uzvanika prema sjedećim mjestima, registracija sudionika, asistencije i komunikacija sa sudionicima</t>
  </si>
  <si>
    <t>NABAVA PROMOTIVNIH MATERIJALA ZA SUDIONIKE</t>
  </si>
  <si>
    <t>ORGANIZACIJA JEDNODNEVNOG IZLETA ZA SUDIONIKE</t>
  </si>
  <si>
    <t>*Piće i finger food za sudionike</t>
  </si>
  <si>
    <t>4.1.</t>
  </si>
  <si>
    <t>4.2.</t>
  </si>
  <si>
    <t>4.3.</t>
  </si>
  <si>
    <t>4.4.</t>
  </si>
  <si>
    <t>*Tematski promotivni materijali</t>
  </si>
  <si>
    <t>*Tradicionalni promotivni materijali</t>
  </si>
  <si>
    <t>*Lokalni promotivni materijali (2 proizvoda)</t>
  </si>
  <si>
    <t>Tiskanje programa konferencije</t>
  </si>
  <si>
    <t>*Vodonepropusna torba/vreća za promotivni materijal s logotipom projekta</t>
  </si>
  <si>
    <t>*Ulaznice za turistički sadržaj  (2 lokacije)</t>
  </si>
  <si>
    <t>Vodič sa znanjem talijanskog jezika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</si>
</sst>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n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/>
    </xf>
    <xf numFmtId="0" fontId="4" fillId="0" borderId="4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4" fontId="0" fillId="0" borderId="1" xfId="0" applyNumberFormat="1" applyFill="1" applyBorder="1" applyAlignment="1">
      <alignment horizontal="right" vertical="center"/>
    </xf>
    <xf numFmtId="4" fontId="0" fillId="4" borderId="1" xfId="0" applyNumberFormat="1" applyFill="1" applyBorder="1" applyAlignment="1">
      <alignment horizontal="right" vertical="center"/>
    </xf>
    <xf numFmtId="0" fontId="0" fillId="4" borderId="1" xfId="0" applyFill="1" applyBorder="1" applyAlignment="1">
      <alignment horizontal="right" vertical="center"/>
    </xf>
    <xf numFmtId="0" fontId="1" fillId="0" borderId="2" xfId="0" applyFont="1" applyFill="1" applyBorder="1" applyAlignment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topLeftCell="B1" zoomScale="120" zoomScaleNormal="120" workbookViewId="0">
      <selection activeCell="E23" sqref="E23"/>
    </sheetView>
  </sheetViews>
  <sheetFormatPr defaultRowHeight="14.4" x14ac:dyDescent="0.3"/>
  <cols>
    <col min="1" max="1" width="6.88671875" style="1" bestFit="1" customWidth="1"/>
    <col min="2" max="2" width="76.44140625" bestFit="1" customWidth="1"/>
    <col min="3" max="3" width="11.5546875" style="1" customWidth="1"/>
    <col min="4" max="4" width="13.109375" style="1" customWidth="1"/>
    <col min="5" max="5" width="13.5546875" style="1" customWidth="1"/>
    <col min="6" max="6" width="14.109375" style="1" customWidth="1"/>
    <col min="7" max="7" width="18.109375" style="1" customWidth="1"/>
    <col min="8" max="8" width="74" style="1" customWidth="1"/>
  </cols>
  <sheetData>
    <row r="1" spans="1:8" ht="46.8" x14ac:dyDescent="0.3">
      <c r="A1" s="5" t="s">
        <v>1</v>
      </c>
      <c r="B1" s="5" t="s">
        <v>0</v>
      </c>
      <c r="C1" s="5" t="s">
        <v>11</v>
      </c>
      <c r="D1" s="6" t="s">
        <v>19</v>
      </c>
      <c r="E1" s="6" t="s">
        <v>18</v>
      </c>
      <c r="F1" s="6" t="s">
        <v>10</v>
      </c>
      <c r="G1" s="6" t="s">
        <v>17</v>
      </c>
      <c r="H1" s="5" t="s">
        <v>8</v>
      </c>
    </row>
    <row r="2" spans="1:8" ht="15.6" x14ac:dyDescent="0.3">
      <c r="A2" s="5"/>
      <c r="B2" s="10"/>
      <c r="C2" s="11" t="s">
        <v>12</v>
      </c>
      <c r="D2" s="12" t="s">
        <v>13</v>
      </c>
      <c r="E2" s="12" t="s">
        <v>14</v>
      </c>
      <c r="F2" s="12" t="s">
        <v>15</v>
      </c>
      <c r="G2" s="12" t="s">
        <v>16</v>
      </c>
      <c r="H2" s="13"/>
    </row>
    <row r="3" spans="1:8" x14ac:dyDescent="0.3">
      <c r="A3" s="2">
        <v>1</v>
      </c>
      <c r="B3" s="7" t="s">
        <v>23</v>
      </c>
      <c r="C3" s="2"/>
      <c r="D3" s="14"/>
      <c r="E3" s="14"/>
      <c r="F3" s="14"/>
      <c r="G3" s="14"/>
      <c r="H3" s="9"/>
    </row>
    <row r="4" spans="1:8" x14ac:dyDescent="0.3">
      <c r="A4" s="19" t="s">
        <v>2</v>
      </c>
      <c r="B4" s="27" t="s">
        <v>43</v>
      </c>
      <c r="C4" s="19">
        <v>100</v>
      </c>
      <c r="D4" s="21"/>
      <c r="E4" s="21">
        <f>D4*C4</f>
        <v>0</v>
      </c>
      <c r="F4" s="21">
        <f>E4*0.25</f>
        <v>0</v>
      </c>
      <c r="G4" s="21">
        <f>E4+F4</f>
        <v>0</v>
      </c>
      <c r="H4" s="18"/>
    </row>
    <row r="5" spans="1:8" x14ac:dyDescent="0.3">
      <c r="A5" s="19" t="s">
        <v>24</v>
      </c>
      <c r="B5" s="20" t="s">
        <v>26</v>
      </c>
      <c r="C5" s="19">
        <v>15</v>
      </c>
      <c r="D5" s="21"/>
      <c r="E5" s="21">
        <f>D5*C5</f>
        <v>0</v>
      </c>
      <c r="F5" s="21">
        <f>E5*0.25</f>
        <v>0</v>
      </c>
      <c r="G5" s="21">
        <f>E5+F5</f>
        <v>0</v>
      </c>
      <c r="H5" s="18"/>
    </row>
    <row r="6" spans="1:8" x14ac:dyDescent="0.3">
      <c r="A6" s="19" t="s">
        <v>25</v>
      </c>
      <c r="B6" s="20" t="s">
        <v>27</v>
      </c>
      <c r="C6" s="19">
        <v>20</v>
      </c>
      <c r="D6" s="21"/>
      <c r="E6" s="21">
        <f>D6*C6</f>
        <v>0</v>
      </c>
      <c r="F6" s="21">
        <f>E6*0.25</f>
        <v>0</v>
      </c>
      <c r="G6" s="21">
        <f>E6+F6</f>
        <v>0</v>
      </c>
      <c r="H6" s="18"/>
    </row>
    <row r="7" spans="1:8" x14ac:dyDescent="0.3">
      <c r="A7" s="19" t="s">
        <v>28</v>
      </c>
      <c r="B7" s="20" t="s">
        <v>29</v>
      </c>
      <c r="C7" s="19">
        <v>10</v>
      </c>
      <c r="D7" s="21"/>
      <c r="E7" s="21">
        <f>D7*C7</f>
        <v>0</v>
      </c>
      <c r="F7" s="21">
        <f>E7*0.25</f>
        <v>0</v>
      </c>
      <c r="G7" s="21">
        <f>E7+F7</f>
        <v>0</v>
      </c>
      <c r="H7" s="18"/>
    </row>
    <row r="8" spans="1:8" x14ac:dyDescent="0.3">
      <c r="A8" s="19" t="s">
        <v>31</v>
      </c>
      <c r="B8" s="20" t="s">
        <v>30</v>
      </c>
      <c r="C8" s="19">
        <v>100</v>
      </c>
      <c r="D8" s="21"/>
      <c r="E8" s="21">
        <f>D8*C8</f>
        <v>0</v>
      </c>
      <c r="F8" s="21">
        <f>E8*0.25</f>
        <v>0</v>
      </c>
      <c r="G8" s="21">
        <f>E8+F8</f>
        <v>0</v>
      </c>
      <c r="H8" s="18"/>
    </row>
    <row r="9" spans="1:8" x14ac:dyDescent="0.3">
      <c r="A9" s="2">
        <v>2</v>
      </c>
      <c r="B9" s="7" t="s">
        <v>20</v>
      </c>
      <c r="C9" s="14"/>
      <c r="D9" s="14"/>
      <c r="E9" s="14"/>
      <c r="F9" s="14"/>
      <c r="G9" s="14"/>
      <c r="H9" s="9"/>
    </row>
    <row r="10" spans="1:8" ht="43.2" x14ac:dyDescent="0.3">
      <c r="A10" s="4" t="s">
        <v>3</v>
      </c>
      <c r="B10" s="16" t="s">
        <v>32</v>
      </c>
      <c r="C10" s="4">
        <v>1</v>
      </c>
      <c r="D10" s="24"/>
      <c r="E10" s="24">
        <f>D10*C10</f>
        <v>0</v>
      </c>
      <c r="F10" s="24">
        <f>E10*0.25</f>
        <v>0</v>
      </c>
      <c r="G10" s="24">
        <f>E10+F10</f>
        <v>0</v>
      </c>
      <c r="H10" s="4"/>
    </row>
    <row r="11" spans="1:8" x14ac:dyDescent="0.3">
      <c r="A11" s="2">
        <v>3</v>
      </c>
      <c r="B11" s="7" t="s">
        <v>33</v>
      </c>
      <c r="C11" s="8"/>
      <c r="D11" s="15"/>
      <c r="E11" s="15"/>
      <c r="F11" s="15"/>
      <c r="G11" s="15"/>
      <c r="H11" s="9"/>
    </row>
    <row r="12" spans="1:8" x14ac:dyDescent="0.3">
      <c r="A12" s="4" t="s">
        <v>4</v>
      </c>
      <c r="B12" s="3" t="s">
        <v>40</v>
      </c>
      <c r="C12" s="4">
        <v>100</v>
      </c>
      <c r="D12" s="24"/>
      <c r="E12" s="24">
        <f>D12*C12</f>
        <v>0</v>
      </c>
      <c r="F12" s="24">
        <f>E12*0.25</f>
        <v>0</v>
      </c>
      <c r="G12" s="24">
        <f>E12+F12</f>
        <v>0</v>
      </c>
      <c r="H12" s="4" t="s">
        <v>21</v>
      </c>
    </row>
    <row r="13" spans="1:8" x14ac:dyDescent="0.3">
      <c r="A13" s="22" t="s">
        <v>7</v>
      </c>
      <c r="B13" s="23" t="s">
        <v>41</v>
      </c>
      <c r="C13" s="4">
        <v>100</v>
      </c>
      <c r="D13" s="24"/>
      <c r="E13" s="24">
        <f t="shared" ref="E13:E14" si="0">D13*C13</f>
        <v>0</v>
      </c>
      <c r="F13" s="24">
        <f t="shared" ref="F13:F14" si="1">E13*0.25</f>
        <v>0</v>
      </c>
      <c r="G13" s="24">
        <f t="shared" ref="G13:G14" si="2">E13+F13</f>
        <v>0</v>
      </c>
      <c r="H13" s="4" t="s">
        <v>21</v>
      </c>
    </row>
    <row r="14" spans="1:8" x14ac:dyDescent="0.3">
      <c r="A14" s="22" t="s">
        <v>5</v>
      </c>
      <c r="B14" s="23" t="s">
        <v>42</v>
      </c>
      <c r="C14" s="4">
        <v>200</v>
      </c>
      <c r="D14" s="24"/>
      <c r="E14" s="24">
        <f t="shared" si="0"/>
        <v>0</v>
      </c>
      <c r="F14" s="24">
        <f t="shared" si="1"/>
        <v>0</v>
      </c>
      <c r="G14" s="24">
        <f t="shared" si="2"/>
        <v>0</v>
      </c>
      <c r="H14" s="4" t="s">
        <v>21</v>
      </c>
    </row>
    <row r="15" spans="1:8" x14ac:dyDescent="0.3">
      <c r="A15" s="1" t="s">
        <v>6</v>
      </c>
      <c r="B15" s="17" t="s">
        <v>44</v>
      </c>
      <c r="C15" s="4">
        <v>100</v>
      </c>
      <c r="D15" s="24"/>
      <c r="E15" s="24">
        <f>D15*C15</f>
        <v>0</v>
      </c>
      <c r="F15" s="24">
        <f>E15*0.25</f>
        <v>0</v>
      </c>
      <c r="G15" s="24">
        <f>E15+F15</f>
        <v>0</v>
      </c>
      <c r="H15" s="4" t="s">
        <v>21</v>
      </c>
    </row>
    <row r="16" spans="1:8" x14ac:dyDescent="0.3">
      <c r="A16" s="2">
        <v>4</v>
      </c>
      <c r="B16" s="7" t="s">
        <v>34</v>
      </c>
      <c r="C16" s="8"/>
      <c r="D16" s="15"/>
      <c r="E16" s="15"/>
      <c r="F16" s="15"/>
      <c r="G16" s="15"/>
      <c r="H16" s="9"/>
    </row>
    <row r="17" spans="1:8" x14ac:dyDescent="0.3">
      <c r="A17" s="4" t="s">
        <v>36</v>
      </c>
      <c r="B17" s="3" t="s">
        <v>22</v>
      </c>
      <c r="C17" s="4">
        <v>2</v>
      </c>
      <c r="D17" s="24"/>
      <c r="E17" s="24">
        <f>D17*C17</f>
        <v>0</v>
      </c>
      <c r="F17" s="24">
        <f>E17*0.25</f>
        <v>0</v>
      </c>
      <c r="G17" s="24">
        <f>E17+F17</f>
        <v>0</v>
      </c>
      <c r="H17" s="4"/>
    </row>
    <row r="18" spans="1:8" x14ac:dyDescent="0.3">
      <c r="A18" s="4" t="s">
        <v>37</v>
      </c>
      <c r="B18" s="3" t="s">
        <v>45</v>
      </c>
      <c r="C18" s="4">
        <v>200</v>
      </c>
      <c r="D18" s="24"/>
      <c r="E18" s="24">
        <f>D18*C18</f>
        <v>0</v>
      </c>
      <c r="F18" s="24">
        <f>E18*0.25</f>
        <v>0</v>
      </c>
      <c r="G18" s="24">
        <f>E18+F18</f>
        <v>0</v>
      </c>
      <c r="H18" s="4" t="s">
        <v>21</v>
      </c>
    </row>
    <row r="19" spans="1:8" x14ac:dyDescent="0.3">
      <c r="A19" s="4" t="s">
        <v>38</v>
      </c>
      <c r="B19" s="3" t="s">
        <v>35</v>
      </c>
      <c r="C19" s="4">
        <v>100</v>
      </c>
      <c r="D19" s="24"/>
      <c r="E19" s="24">
        <f>D19*C19</f>
        <v>0</v>
      </c>
      <c r="F19" s="24">
        <f>E19*0.25</f>
        <v>0</v>
      </c>
      <c r="G19" s="24">
        <f>E19+F19</f>
        <v>0</v>
      </c>
      <c r="H19" s="4"/>
    </row>
    <row r="20" spans="1:8" x14ac:dyDescent="0.3">
      <c r="A20" s="4" t="s">
        <v>39</v>
      </c>
      <c r="B20" s="3" t="s">
        <v>46</v>
      </c>
      <c r="C20" s="4">
        <v>2</v>
      </c>
      <c r="D20" s="24"/>
      <c r="E20" s="24">
        <f>D20*C20</f>
        <v>0</v>
      </c>
      <c r="F20" s="24">
        <f>E20*0.25</f>
        <v>0</v>
      </c>
      <c r="G20" s="24">
        <f>E20+F20</f>
        <v>0</v>
      </c>
      <c r="H20" s="4"/>
    </row>
    <row r="21" spans="1:8" x14ac:dyDescent="0.3">
      <c r="A21" s="26" t="s">
        <v>9</v>
      </c>
      <c r="B21" s="26"/>
      <c r="C21" s="26"/>
      <c r="D21" s="25"/>
      <c r="E21" s="25">
        <f>SUM(E4:E8, E10:E10, E12:E15, E17:E20)</f>
        <v>0</v>
      </c>
      <c r="F21" s="25">
        <f>SUM(F4:F8, F10:F10, F12:F15, F17:F20)</f>
        <v>0</v>
      </c>
      <c r="G21" s="25">
        <f>SUM(G4:G8, G10:G10, G12:G15, G17:G20)</f>
        <v>0</v>
      </c>
    </row>
  </sheetData>
  <mergeCells count="1">
    <mergeCell ref="A21:C21"/>
  </mergeCells>
  <pageMargins left="0.7" right="0.7" top="0.75" bottom="0.75" header="0.3" footer="0.3"/>
  <pageSetup paperSize="9" orientation="portrait" horizontalDpi="4294967292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ZAVRŠNA KONFERENCIJA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Nevistić</dc:creator>
  <cp:lastModifiedBy>Uprava ribarstva</cp:lastModifiedBy>
  <dcterms:created xsi:type="dcterms:W3CDTF">2021-09-16T06:46:42Z</dcterms:created>
  <dcterms:modified xsi:type="dcterms:W3CDTF">2022-03-04T11:39:36Z</dcterms:modified>
</cp:coreProperties>
</file>