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.danjek\Documents\"/>
    </mc:Choice>
  </mc:AlternateContent>
  <bookViews>
    <workbookView xWindow="0" yWindow="0" windowWidth="21570" windowHeight="8145" tabRatio="961"/>
  </bookViews>
  <sheets>
    <sheet name="ZG" sheetId="15" r:id="rId1"/>
    <sheet name="ZGŽ" sheetId="21" r:id="rId2"/>
    <sheet name="KZŽ" sheetId="20" r:id="rId3"/>
    <sheet name="SMŽ" sheetId="11" r:id="rId4"/>
    <sheet name="KŽ" sheetId="18" r:id="rId5"/>
    <sheet name="VŽ" sheetId="16" r:id="rId6"/>
    <sheet name="KKŽ" sheetId="19" r:id="rId7"/>
    <sheet name="BBŽ" sheetId="13" r:id="rId8"/>
    <sheet name="PGŽ" sheetId="7" r:id="rId9"/>
    <sheet name="LSŽ" sheetId="6" r:id="rId10"/>
    <sheet name="VPŽ" sheetId="8" r:id="rId11"/>
    <sheet name="BPŽ" sheetId="10" r:id="rId12"/>
    <sheet name="PSŽ" sheetId="9" r:id="rId13"/>
    <sheet name="ZŽ" sheetId="2" r:id="rId14"/>
    <sheet name="OBŽ" sheetId="12" r:id="rId15"/>
    <sheet name="ŠKŽ" sheetId="4" r:id="rId16"/>
    <sheet name="VSŽ" sheetId="14" r:id="rId17"/>
    <sheet name="SDŽ" sheetId="1" r:id="rId18"/>
    <sheet name="IŽ" sheetId="5" r:id="rId19"/>
    <sheet name="DNŽ" sheetId="3" r:id="rId20"/>
    <sheet name="MŽ" sheetId="17" r:id="rId21"/>
    <sheet name="PODRUŽNICE" sheetId="32" state="hidden" r:id="rId22"/>
    <sheet name="popis  svih djelatnika" sheetId="33" state="hidden" r:id="rId23"/>
  </sheets>
  <externalReferences>
    <externalReference r:id="rId24"/>
    <externalReference r:id="rId25"/>
  </externalReferences>
  <calcPr calcId="152511"/>
</workbook>
</file>

<file path=xl/calcChain.xml><?xml version="1.0" encoding="utf-8"?>
<calcChain xmlns="http://schemas.openxmlformats.org/spreadsheetml/2006/main">
  <c r="G6" i="3" l="1"/>
  <c r="A5" i="10" l="1"/>
  <c r="B5" i="10"/>
  <c r="C5" i="10"/>
  <c r="D5" i="10"/>
  <c r="E5" i="10"/>
  <c r="F5" i="10"/>
  <c r="G5" i="10"/>
  <c r="B6" i="10"/>
  <c r="C6" i="10"/>
  <c r="D6" i="10"/>
  <c r="E6" i="10"/>
  <c r="F6" i="10"/>
  <c r="G6" i="10"/>
  <c r="B7" i="10"/>
  <c r="C7" i="10"/>
  <c r="D7" i="10"/>
  <c r="E7" i="10"/>
  <c r="F7" i="10"/>
  <c r="G7" i="10"/>
  <c r="B8" i="10"/>
  <c r="C8" i="10"/>
  <c r="D8" i="10"/>
  <c r="E8" i="10"/>
  <c r="F8" i="10"/>
  <c r="G8" i="10"/>
  <c r="B9" i="10"/>
  <c r="C9" i="10"/>
  <c r="D9" i="10"/>
  <c r="E9" i="10"/>
  <c r="F9" i="10"/>
  <c r="G9" i="10"/>
  <c r="B10" i="10"/>
  <c r="C10" i="10"/>
  <c r="D10" i="10"/>
  <c r="E10" i="10"/>
  <c r="F10" i="10"/>
  <c r="G10" i="10"/>
  <c r="B11" i="10"/>
  <c r="C11" i="10"/>
  <c r="D11" i="10"/>
  <c r="E11" i="10"/>
  <c r="F11" i="10"/>
  <c r="G11" i="10"/>
  <c r="B12" i="10"/>
  <c r="C12" i="10"/>
  <c r="D12" i="10"/>
  <c r="E12" i="10"/>
  <c r="F12" i="10"/>
  <c r="G12" i="10"/>
  <c r="B13" i="10"/>
  <c r="C13" i="10"/>
  <c r="D13" i="10"/>
  <c r="E13" i="10"/>
  <c r="F13" i="10"/>
  <c r="G13" i="10"/>
  <c r="B14" i="10"/>
  <c r="C14" i="10"/>
  <c r="D14" i="10"/>
  <c r="E14" i="10"/>
  <c r="F14" i="10"/>
  <c r="G14" i="10"/>
  <c r="B15" i="10"/>
  <c r="C15" i="10"/>
  <c r="D15" i="10"/>
  <c r="E15" i="10"/>
  <c r="F15" i="10"/>
  <c r="G15" i="10"/>
  <c r="B16" i="10"/>
  <c r="C16" i="10"/>
  <c r="D16" i="10"/>
  <c r="E16" i="10"/>
  <c r="F16" i="10"/>
  <c r="G16" i="10"/>
  <c r="A5" i="3" l="1"/>
  <c r="B5" i="3"/>
  <c r="C5" i="3"/>
  <c r="D5" i="3"/>
  <c r="E5" i="3"/>
  <c r="F5" i="3"/>
  <c r="G5" i="3"/>
  <c r="B6" i="3"/>
  <c r="C6" i="3"/>
  <c r="D6" i="3"/>
  <c r="E6" i="3"/>
  <c r="F6" i="3"/>
  <c r="C25" i="32" l="1"/>
  <c r="B25" i="32" l="1"/>
</calcChain>
</file>

<file path=xl/sharedStrings.xml><?xml version="1.0" encoding="utf-8"?>
<sst xmlns="http://schemas.openxmlformats.org/spreadsheetml/2006/main" count="1164" uniqueCount="602">
  <si>
    <t>Zadarska županija</t>
  </si>
  <si>
    <t>Dubrovačko-neretvanska</t>
  </si>
  <si>
    <t>Grad Zagreb</t>
  </si>
  <si>
    <t>Požeško-slavonska</t>
  </si>
  <si>
    <t>Primorsko-goranska</t>
  </si>
  <si>
    <t>Šibensko-kninska</t>
  </si>
  <si>
    <t>Bjelovarsko-bilogorska</t>
  </si>
  <si>
    <t>Sisačko-moslavačka</t>
  </si>
  <si>
    <t>Karlovačka</t>
  </si>
  <si>
    <t>Zagrebačka</t>
  </si>
  <si>
    <t>Splitsko-dalmatinska</t>
  </si>
  <si>
    <t>Brodsko-posvska</t>
  </si>
  <si>
    <t>Virovitičko-podravska</t>
  </si>
  <si>
    <t>Koprivničko-križevačka</t>
  </si>
  <si>
    <t>Međimurska</t>
  </si>
  <si>
    <t>Varaždinska</t>
  </si>
  <si>
    <t>Vukovarsko-srijemska</t>
  </si>
  <si>
    <t>Osječko-baranjska</t>
  </si>
  <si>
    <t>Ličko-senjska</t>
  </si>
  <si>
    <t>Istarska</t>
  </si>
  <si>
    <t>Krapinsko-zagorska</t>
  </si>
  <si>
    <t>UKUPNO</t>
  </si>
  <si>
    <t>PODRUŽNICE</t>
  </si>
  <si>
    <t>Podružnica</t>
  </si>
  <si>
    <t>ured</t>
  </si>
  <si>
    <t>adresa</t>
  </si>
  <si>
    <t>telefon</t>
  </si>
  <si>
    <t>ime i prezime djelatnika</t>
  </si>
  <si>
    <t>broj dana u tjednu</t>
  </si>
  <si>
    <t>Nada Murgić</t>
  </si>
  <si>
    <t>Željko Kucjenić</t>
  </si>
  <si>
    <t>Dragutin Kasteljan</t>
  </si>
  <si>
    <t>Milorad Šubić</t>
  </si>
  <si>
    <t>Tomislav Pojer</t>
  </si>
  <si>
    <t>Nikola Gržan</t>
  </si>
  <si>
    <t>Mara Bogović</t>
  </si>
  <si>
    <t>broj djelatnika</t>
  </si>
  <si>
    <t>ukupno dana u tjednu</t>
  </si>
  <si>
    <t>kontakt osoba:</t>
  </si>
  <si>
    <t>mob:</t>
  </si>
  <si>
    <t>Ivica Lovrinčević</t>
  </si>
  <si>
    <t>Đuro Cerovčec</t>
  </si>
  <si>
    <t>Plan kampanje agronet 2019 - Ministartvo poljoprivrede</t>
  </si>
  <si>
    <t>dani u tjednu</t>
  </si>
  <si>
    <t>091 4882819</t>
  </si>
  <si>
    <t>Ivana Tomac Talajić</t>
  </si>
  <si>
    <t>091 4882979</t>
  </si>
  <si>
    <t>091 4882746</t>
  </si>
  <si>
    <t>091 4882795</t>
  </si>
  <si>
    <t>098 809168</t>
  </si>
  <si>
    <t>091 4882847</t>
  </si>
  <si>
    <t>091 4882974</t>
  </si>
  <si>
    <t>Šibensk-kninska</t>
  </si>
  <si>
    <t>091 4882768</t>
  </si>
  <si>
    <t>Ana-Marija Čajkulić</t>
  </si>
  <si>
    <t>091 4882961</t>
  </si>
  <si>
    <t>091 4882927</t>
  </si>
  <si>
    <t>Varaždin</t>
  </si>
  <si>
    <t>Miroslav Matovinović</t>
  </si>
  <si>
    <t>utorak, srijeda</t>
  </si>
  <si>
    <t>Jurica Bengeri</t>
  </si>
  <si>
    <t>ponedjeljak, petak</t>
  </si>
  <si>
    <t>Andreja Vukalović Pofuk</t>
  </si>
  <si>
    <t>četvrtak, petak</t>
  </si>
  <si>
    <t>Zrinka Večerić</t>
  </si>
  <si>
    <t>ponedjeljak, srijeda</t>
  </si>
  <si>
    <t>Vidovec</t>
  </si>
  <si>
    <t>Jelena Stipetić</t>
  </si>
  <si>
    <t>ponedjeljak, četvrtak</t>
  </si>
  <si>
    <t>Ludbreg</t>
  </si>
  <si>
    <t>Valerija Pokos</t>
  </si>
  <si>
    <t>ponedjeljak,srijeda</t>
  </si>
  <si>
    <t>Zita Ciler</t>
  </si>
  <si>
    <t>Trg kralja Tomislava 1</t>
  </si>
  <si>
    <t>Delnice</t>
  </si>
  <si>
    <t>091 4882791</t>
  </si>
  <si>
    <t>Žarko Mulc</t>
  </si>
  <si>
    <t>Čabar</t>
  </si>
  <si>
    <t>091 4882793</t>
  </si>
  <si>
    <t>Predrag Janeš</t>
  </si>
  <si>
    <t>srijeda</t>
  </si>
  <si>
    <t>Rab</t>
  </si>
  <si>
    <t>091 4882792</t>
  </si>
  <si>
    <t>Vladimir Škarić</t>
  </si>
  <si>
    <t>091 4882830</t>
  </si>
  <si>
    <t>Joško Bubalo</t>
  </si>
  <si>
    <t>Drniš</t>
  </si>
  <si>
    <t>Ivica Kosor</t>
  </si>
  <si>
    <t>Marijo Tomić</t>
  </si>
  <si>
    <t>Knin</t>
  </si>
  <si>
    <t>Boris Perić</t>
  </si>
  <si>
    <t>Dubravka Kaić</t>
  </si>
  <si>
    <t>utorak, četvrtak</t>
  </si>
  <si>
    <t>Glina</t>
  </si>
  <si>
    <t>091 4882840</t>
  </si>
  <si>
    <t>Igor Petrović</t>
  </si>
  <si>
    <t>srijeda, četvrtak</t>
  </si>
  <si>
    <t>Sunja</t>
  </si>
  <si>
    <t>091 4882756</t>
  </si>
  <si>
    <t>Mijo Žugaj</t>
  </si>
  <si>
    <t>Popovača</t>
  </si>
  <si>
    <t>099 4903857</t>
  </si>
  <si>
    <t>Josipa Miličić</t>
  </si>
  <si>
    <t>Kutina</t>
  </si>
  <si>
    <t xml:space="preserve"> utorak</t>
  </si>
  <si>
    <t>Lipovljani</t>
  </si>
  <si>
    <t>091 4882751</t>
  </si>
  <si>
    <t>Vlatka Grgić</t>
  </si>
  <si>
    <t>Novska</t>
  </si>
  <si>
    <t>091 4882757</t>
  </si>
  <si>
    <t>Dalibor Jugović</t>
  </si>
  <si>
    <t>četvrtak</t>
  </si>
  <si>
    <t>ponedjeljak</t>
  </si>
  <si>
    <t>Imotski</t>
  </si>
  <si>
    <t>Ulica Kralja Tomislava 3</t>
  </si>
  <si>
    <t>Kaštela</t>
  </si>
  <si>
    <t>Braće Radića 1A</t>
  </si>
  <si>
    <t>Makarska</t>
  </si>
  <si>
    <t>Marineta 15</t>
  </si>
  <si>
    <t>Omiš</t>
  </si>
  <si>
    <t>Trg Kralja Tomislava 5</t>
  </si>
  <si>
    <t>Žarko Kovačić</t>
  </si>
  <si>
    <t>Sinj</t>
  </si>
  <si>
    <t>Stjepana Gunjače 12</t>
  </si>
  <si>
    <t>Solin</t>
  </si>
  <si>
    <t>Kralja Zvonimira kod br. 71</t>
  </si>
  <si>
    <t>Ankica Rogošić</t>
  </si>
  <si>
    <t>Supetar - Otok Brač</t>
  </si>
  <si>
    <t>Mladena Vodanovića 27</t>
  </si>
  <si>
    <t>Milan Jakovčić</t>
  </si>
  <si>
    <t>Split</t>
  </si>
  <si>
    <t>Trg Hrvatske bratske zajednice 8</t>
  </si>
  <si>
    <t>Mirjana Perica</t>
  </si>
  <si>
    <t>Stari Grad - Otok Hvar</t>
  </si>
  <si>
    <t>Zbora narodne garde 9</t>
  </si>
  <si>
    <t>Trogir</t>
  </si>
  <si>
    <t>Obala kralja Zvonimira 16</t>
  </si>
  <si>
    <t>Božena Beljan</t>
  </si>
  <si>
    <t>Otok Vis</t>
  </si>
  <si>
    <t>Stara Issa 1</t>
  </si>
  <si>
    <t>Hrvoje Mratinić</t>
  </si>
  <si>
    <t>Vrgorac</t>
  </si>
  <si>
    <t>Tina Ujevića 8</t>
  </si>
  <si>
    <t>Slunj</t>
  </si>
  <si>
    <t>091 4882758 </t>
  </si>
  <si>
    <t>Ogulin</t>
  </si>
  <si>
    <t>091 4882762</t>
  </si>
  <si>
    <t>Bernarda Dražetić</t>
  </si>
  <si>
    <t>091 4882865</t>
  </si>
  <si>
    <t>Srećko Kostelić</t>
  </si>
  <si>
    <t>091 4882759 </t>
  </si>
  <si>
    <t>Mirna Ceranić</t>
  </si>
  <si>
    <t>091 4882765</t>
  </si>
  <si>
    <t>Ljubica Magdić</t>
  </si>
  <si>
    <t>091 4882740</t>
  </si>
  <si>
    <t>Nikolina Štedul</t>
  </si>
  <si>
    <t>Vukovar</t>
  </si>
  <si>
    <t>Olajnica 19</t>
  </si>
  <si>
    <t>Aleksandar Knapček</t>
  </si>
  <si>
    <t>Vinkovci</t>
  </si>
  <si>
    <t>Trg Josipa Runjanina 10</t>
  </si>
  <si>
    <t>Mira Živković</t>
  </si>
  <si>
    <t>Županja</t>
  </si>
  <si>
    <t>Josipa Jurja Strossmayera 18/II</t>
  </si>
  <si>
    <t>Katica Juzbašić</t>
  </si>
  <si>
    <t>Tatjana Oršolić</t>
  </si>
  <si>
    <t>Ilok</t>
  </si>
  <si>
    <t>Božica Dolić</t>
  </si>
  <si>
    <t>Otok</t>
  </si>
  <si>
    <t>Vladimira  Nazora 1/1</t>
  </si>
  <si>
    <t>Nijemci</t>
  </si>
  <si>
    <t>Trg kralja Tomislava 6</t>
  </si>
  <si>
    <t>Cerna</t>
  </si>
  <si>
    <t>Velika Cerna 10</t>
  </si>
  <si>
    <t>Anica Pavičić</t>
  </si>
  <si>
    <t>Stari Mikanovci</t>
  </si>
  <si>
    <t>Matije Gupca 2</t>
  </si>
  <si>
    <t>Ružica Kovačević</t>
  </si>
  <si>
    <t>Drenovci</t>
  </si>
  <si>
    <t>Vladimira Nazora 8</t>
  </si>
  <si>
    <t>Nada Matić</t>
  </si>
  <si>
    <t>Križevci</t>
  </si>
  <si>
    <t>Tanja Lasić Jašarović</t>
  </si>
  <si>
    <t>ponedjeljak, utorak</t>
  </si>
  <si>
    <t>Osijek</t>
  </si>
  <si>
    <t>091 4882928</t>
  </si>
  <si>
    <t>Ivana Jurišić</t>
  </si>
  <si>
    <t>091 4882842</t>
  </si>
  <si>
    <t>Tomislav Koturić</t>
  </si>
  <si>
    <t>091 4882845</t>
  </si>
  <si>
    <t>Juraj Klarić</t>
  </si>
  <si>
    <t>091 4882846</t>
  </si>
  <si>
    <t>099 4972593</t>
  </si>
  <si>
    <t>Marija Kuprešak</t>
  </si>
  <si>
    <t>Bizovac</t>
  </si>
  <si>
    <t>Kralja Tomislava 136</t>
  </si>
  <si>
    <t>Našice</t>
  </si>
  <si>
    <t>091 4882921</t>
  </si>
  <si>
    <t>Emilija Cimerman</t>
  </si>
  <si>
    <t>Đakovo</t>
  </si>
  <si>
    <t>091 4882851</t>
  </si>
  <si>
    <t>Damir Babić</t>
  </si>
  <si>
    <t>Donji Miholjac</t>
  </si>
  <si>
    <t>Vukovarska 1</t>
  </si>
  <si>
    <t>Beli Manastir</t>
  </si>
  <si>
    <t>Kralja Tomislava 53a</t>
  </si>
  <si>
    <t>091 4882852</t>
  </si>
  <si>
    <t>Judita Gerber</t>
  </si>
  <si>
    <t>091 4882854</t>
  </si>
  <si>
    <t>Ruža Skenderović</t>
  </si>
  <si>
    <t>Gospić</t>
  </si>
  <si>
    <t>Kaniška 15</t>
  </si>
  <si>
    <t>Božidar Nikšić</t>
  </si>
  <si>
    <t>Slavica Kostelac</t>
  </si>
  <si>
    <t>Otočac</t>
  </si>
  <si>
    <t>Kralja Zvonimira 8</t>
  </si>
  <si>
    <t>Nataša Bronzović</t>
  </si>
  <si>
    <t>Martina Orešković</t>
  </si>
  <si>
    <t>Požega</t>
  </si>
  <si>
    <t>Ivica Prpić</t>
  </si>
  <si>
    <t>Goran Josipović</t>
  </si>
  <si>
    <t>Kaptol</t>
  </si>
  <si>
    <t>Đurđica Kšenek</t>
  </si>
  <si>
    <t>Pleternica</t>
  </si>
  <si>
    <t>Tomislav Božičević</t>
  </si>
  <si>
    <t>Tomislav Mikel</t>
  </si>
  <si>
    <t>Mladen Perak</t>
  </si>
  <si>
    <t>Zabok</t>
  </si>
  <si>
    <t>Sanja Gregurić</t>
  </si>
  <si>
    <t>Bedekovčina</t>
  </si>
  <si>
    <t>Gordana Jurina</t>
  </si>
  <si>
    <t>Donja Stubica</t>
  </si>
  <si>
    <t>Krapina</t>
  </si>
  <si>
    <t>Sandra Majsec</t>
  </si>
  <si>
    <t>Georg Gal</t>
  </si>
  <si>
    <t>Pregrada</t>
  </si>
  <si>
    <t>Klanjec</t>
  </si>
  <si>
    <t>Zlatar</t>
  </si>
  <si>
    <t>Nenad Očić</t>
  </si>
  <si>
    <t>Darko Antonina</t>
  </si>
  <si>
    <t>Čakovec</t>
  </si>
  <si>
    <t>Zrinsko-frankopanska 9/3</t>
  </si>
  <si>
    <t>Marijan Čižmešija</t>
  </si>
  <si>
    <t>Mirjana Bengeri</t>
  </si>
  <si>
    <t>Suzana Pajić</t>
  </si>
  <si>
    <t>Valerija Čižmak</t>
  </si>
  <si>
    <t>Ljiljana Kocen</t>
  </si>
  <si>
    <t>Natalija Peter-Hunjadi</t>
  </si>
  <si>
    <t>Adrian Horvat</t>
  </si>
  <si>
    <t>Pula</t>
  </si>
  <si>
    <t>Sv. Teodora 2</t>
  </si>
  <si>
    <t>091 4882939</t>
  </si>
  <si>
    <t>Nenad Hrelja</t>
  </si>
  <si>
    <t>091 4882941</t>
  </si>
  <si>
    <t>Zrinka Krpan-Buić</t>
  </si>
  <si>
    <t>Labin</t>
  </si>
  <si>
    <t>Titov trg 11</t>
  </si>
  <si>
    <t>091 4882944</t>
  </si>
  <si>
    <t>Ivanka Bervida</t>
  </si>
  <si>
    <t>Pazin</t>
  </si>
  <si>
    <t>Hrvatskog narodnog preporoda 1</t>
  </si>
  <si>
    <t>091 4882938</t>
  </si>
  <si>
    <t>Miran Gortan</t>
  </si>
  <si>
    <t>Brtonigla</t>
  </si>
  <si>
    <t>Bunarska ulica 3</t>
  </si>
  <si>
    <t>091 4882942</t>
  </si>
  <si>
    <t>Marina Kocijančić</t>
  </si>
  <si>
    <t>Buzet</t>
  </si>
  <si>
    <t>II istarske brigade 11</t>
  </si>
  <si>
    <t>091 4882945</t>
  </si>
  <si>
    <t>Zdravko Miholić</t>
  </si>
  <si>
    <t>J. J. Strossmayera 3</t>
  </si>
  <si>
    <t>Valpovo</t>
  </si>
  <si>
    <t>Aleksandar Horvatić</t>
  </si>
  <si>
    <t>Dražen Cerjanec</t>
  </si>
  <si>
    <t>098 377432</t>
  </si>
  <si>
    <t>Ivanec</t>
  </si>
  <si>
    <t>Trg hrvatskih Ivanovaca 10</t>
  </si>
  <si>
    <t>098 809154</t>
  </si>
  <si>
    <t>srijeda, petak</t>
  </si>
  <si>
    <t>utorak, petak</t>
  </si>
  <si>
    <t>Snježana Pešut-Pilon</t>
  </si>
  <si>
    <t xml:space="preserve"> ponedjeljak, utorak</t>
  </si>
  <si>
    <t>Ivana Pavla ll br. 7</t>
  </si>
  <si>
    <t>Branka Grahovac</t>
  </si>
  <si>
    <t>Kralja P. Krešimira IV 2</t>
  </si>
  <si>
    <t>Silvija Kramarić</t>
  </si>
  <si>
    <t>091 4882737</t>
  </si>
  <si>
    <t>Mirela Šarić-Jovičić</t>
  </si>
  <si>
    <t>Vrbanja</t>
  </si>
  <si>
    <t>Trg Franje Tuđmana 1</t>
  </si>
  <si>
    <t>Trpinja</t>
  </si>
  <si>
    <t>Gajčanska 1</t>
  </si>
  <si>
    <t>utorak, patak</t>
  </si>
  <si>
    <t>Stari Jankovci</t>
  </si>
  <si>
    <t>Dr. Franje Tuđmana 1</t>
  </si>
  <si>
    <t>Tovarnik</t>
  </si>
  <si>
    <t>A.G.Matoša 26</t>
  </si>
  <si>
    <t xml:space="preserve"> utorak, srijeda</t>
  </si>
  <si>
    <t>Davor Brečak</t>
  </si>
  <si>
    <t>Valentina Kranjec</t>
  </si>
  <si>
    <t>099 3779866</t>
  </si>
  <si>
    <t>utorak, srijeda, četvrtak</t>
  </si>
  <si>
    <t>Ivana Čeh</t>
  </si>
  <si>
    <t>098 452741</t>
  </si>
  <si>
    <t>Kumrovečka 6</t>
  </si>
  <si>
    <t>Stjepana Radića 1 (2. kat)</t>
  </si>
  <si>
    <t>Trg Matije Gupca 20</t>
  </si>
  <si>
    <t>Krambergerova 1</t>
  </si>
  <si>
    <t>Karla Tuškana 2</t>
  </si>
  <si>
    <t>Trg Mira 11</t>
  </si>
  <si>
    <t>Trg hrvatske mladeži 2</t>
  </si>
  <si>
    <t>Trg bana J. Jelačića 2</t>
  </si>
  <si>
    <t>Kralja Tomislava 3</t>
  </si>
  <si>
    <t>Kutinska 1</t>
  </si>
  <si>
    <t>Kneza Ljudevita posavskog 27</t>
  </si>
  <si>
    <t>Trg hrvatskih branitelja 3</t>
  </si>
  <si>
    <t>Općina Novska, Trg Dr.sc. Franje Tuđmana 2</t>
  </si>
  <si>
    <t>Trg dr. Franje Tuđmana 9</t>
  </si>
  <si>
    <t>Bernardina Frankopana 13</t>
  </si>
  <si>
    <t>Bernardina Frankopana 13 </t>
  </si>
  <si>
    <t>Trg Sv. Vida 9</t>
  </si>
  <si>
    <t>Matije Gupca 6</t>
  </si>
  <si>
    <t>Ivana Zakmardija Dijankovečkog 12</t>
  </si>
  <si>
    <t xml:space="preserve">   Trg 138 brigade Hva 4</t>
  </si>
  <si>
    <t>Narodnog oslobođenja 2</t>
  </si>
  <si>
    <t>Trg Municipium Arba 2</t>
  </si>
  <si>
    <t>Trg Franje Tuđmana 2</t>
  </si>
  <si>
    <t>Viorvitičko-podravska</t>
  </si>
  <si>
    <t>Pitomača</t>
  </si>
  <si>
    <t>Špišić Bukovica</t>
  </si>
  <si>
    <t>Ivan Ključec</t>
  </si>
  <si>
    <t>Virovitica</t>
  </si>
  <si>
    <t>Tomislav Kovačić</t>
  </si>
  <si>
    <t>Ljubica Kravarščan</t>
  </si>
  <si>
    <t>Suhopolje</t>
  </si>
  <si>
    <t>Ljubomir Duvnjak</t>
  </si>
  <si>
    <t>Slatina</t>
  </si>
  <si>
    <t>Tihana Bišćan</t>
  </si>
  <si>
    <t>Mirjana Rastija Novak</t>
  </si>
  <si>
    <t>Orahovica</t>
  </si>
  <si>
    <t>Marko Borić</t>
  </si>
  <si>
    <t>Trg kralja Tomislava 4</t>
  </si>
  <si>
    <t>Vinogradska 4 </t>
  </si>
  <si>
    <t>Trg bana Josipa Jelačića 21/III</t>
  </si>
  <si>
    <t>Trg Sv. Terezije 10 </t>
  </si>
  <si>
    <t>Vladimira Nazora 1 </t>
  </si>
  <si>
    <t>Franje Gavrančića 6 </t>
  </si>
  <si>
    <t>Zagreb</t>
  </si>
  <si>
    <t>Ulica grada Vukovara 78</t>
  </si>
  <si>
    <t>Mirela Matičević</t>
  </si>
  <si>
    <t>091 4882985</t>
  </si>
  <si>
    <t>091 2287156</t>
  </si>
  <si>
    <t>Mirna Dadić Ćućić</t>
  </si>
  <si>
    <t>Jastrebarsko</t>
  </si>
  <si>
    <t>Franje Tuđmana 47</t>
  </si>
  <si>
    <t>091 4882956</t>
  </si>
  <si>
    <t>Krešimir Fumić</t>
  </si>
  <si>
    <t>Pušća</t>
  </si>
  <si>
    <t>091 4882962</t>
  </si>
  <si>
    <t>Manuel Čičko</t>
  </si>
  <si>
    <t>Poljanica Bistranska</t>
  </si>
  <si>
    <t>Bistranska 98</t>
  </si>
  <si>
    <t>Dugo Selo</t>
  </si>
  <si>
    <t>Osiječka 2</t>
  </si>
  <si>
    <t>091 4882733</t>
  </si>
  <si>
    <t>Zvonimir Vukov</t>
  </si>
  <si>
    <t>Križ (uredovni dan petak)</t>
  </si>
  <si>
    <t>Trg svetog Križa 5</t>
  </si>
  <si>
    <t>petak</t>
  </si>
  <si>
    <t>Kloštar Ivanić</t>
  </si>
  <si>
    <t>091 4882735</t>
  </si>
  <si>
    <t>Nenad Đura</t>
  </si>
  <si>
    <t>utorak</t>
  </si>
  <si>
    <t>Ivana Gorana Kovačića 2</t>
  </si>
  <si>
    <t>091 4882975</t>
  </si>
  <si>
    <t>Dalibor Zima</t>
  </si>
  <si>
    <t>Velika Gorica</t>
  </si>
  <si>
    <t>Ulica kneza Domagoja 11a</t>
  </si>
  <si>
    <t>Vrbovec</t>
  </si>
  <si>
    <t>Križevačka 4</t>
  </si>
  <si>
    <t>091 4882729</t>
  </si>
  <si>
    <t>Tatjana Radiković</t>
  </si>
  <si>
    <t>Sveta Nedjelja</t>
  </si>
  <si>
    <t>Marijana Stilinovića 17</t>
  </si>
  <si>
    <t>091 4882725</t>
  </si>
  <si>
    <t>Marijan Mavračić</t>
  </si>
  <si>
    <t>099 4970490</t>
  </si>
  <si>
    <t>Ana Jonke</t>
  </si>
  <si>
    <t>091 4882745</t>
  </si>
  <si>
    <t>091 4882818</t>
  </si>
  <si>
    <t>099 4972596</t>
  </si>
  <si>
    <t>091 4882744</t>
  </si>
  <si>
    <t>094 4882838</t>
  </si>
  <si>
    <t xml:space="preserve"> 099 5232186</t>
  </si>
  <si>
    <t>091 4882736</t>
  </si>
  <si>
    <t>ćetvrtak</t>
  </si>
  <si>
    <t>Sisak</t>
  </si>
  <si>
    <t>Ivana Kukuljevića Sakcinskog 24</t>
  </si>
  <si>
    <t>091 4882 751</t>
  </si>
  <si>
    <t>Suzana Slovic</t>
  </si>
  <si>
    <t>091 4882755</t>
  </si>
  <si>
    <t>099 4970489</t>
  </si>
  <si>
    <t>091 4882777</t>
  </si>
  <si>
    <t>Tatjana Međimurec</t>
  </si>
  <si>
    <t>Anina 2</t>
  </si>
  <si>
    <t>Ferdinand Puljić</t>
  </si>
  <si>
    <t>Danica Tadin                               Silvija Marušić</t>
  </si>
  <si>
    <t>Bernard Bokšić                                Lea Puharić-Visković</t>
  </si>
  <si>
    <t>Ivana Župić                                Zvonko Balta</t>
  </si>
  <si>
    <t>Dražan Rakušić                              Ante Jakić</t>
  </si>
  <si>
    <t>Zadarska</t>
  </si>
  <si>
    <t>Biograd n/m</t>
  </si>
  <si>
    <t>Zadar</t>
  </si>
  <si>
    <t>Ivana Mažuranića 30/I</t>
  </si>
  <si>
    <t>utorak,četvrtak</t>
  </si>
  <si>
    <t>Benkovac</t>
  </si>
  <si>
    <t>Ante Starčevića 2a</t>
  </si>
  <si>
    <t>Nikolina Paleka</t>
  </si>
  <si>
    <t>091 4882984</t>
  </si>
  <si>
    <t>Mirjana Dijan</t>
  </si>
  <si>
    <t>Ivan Šimičević</t>
  </si>
  <si>
    <t>Zvonimir Vlatković</t>
  </si>
  <si>
    <t>Ljubomir Peričić</t>
  </si>
  <si>
    <t>Željko Pavlović</t>
  </si>
  <si>
    <t>099 4392511</t>
  </si>
  <si>
    <t>091 4882837; 023 200375</t>
  </si>
  <si>
    <t>091 4882835; 023 305926</t>
  </si>
  <si>
    <t>091 4882833; 023 681792</t>
  </si>
  <si>
    <t>099 4972590; 023 200376</t>
  </si>
  <si>
    <t>091 4882957</t>
  </si>
  <si>
    <t>091 4882958</t>
  </si>
  <si>
    <t>091 4882960</t>
  </si>
  <si>
    <t>091 4882959</t>
  </si>
  <si>
    <t>091 4882969</t>
  </si>
  <si>
    <t>091 4882823</t>
  </si>
  <si>
    <t>099 4972595</t>
  </si>
  <si>
    <t xml:space="preserve">Bjelovarsko-bilogorska </t>
  </si>
  <si>
    <t>Bjelovar</t>
  </si>
  <si>
    <t>Poljana dr. Franje Tuđmana 4</t>
  </si>
  <si>
    <t>Iva Majhen-Vlašiček</t>
  </si>
  <si>
    <t>Ivica Kunić</t>
  </si>
  <si>
    <t>Darija Marković</t>
  </si>
  <si>
    <t>Grubišno Polje</t>
  </si>
  <si>
    <t>Trg bana Jelačića 1</t>
  </si>
  <si>
    <t>Grozdana Grubišić-Popović</t>
  </si>
  <si>
    <t>Ivan Uđbinac</t>
  </si>
  <si>
    <t>Daruvar</t>
  </si>
  <si>
    <t>Bana Josipa Jelačića 2</t>
  </si>
  <si>
    <t>Mihaela Čuhnil</t>
  </si>
  <si>
    <t>Jaromir Vrbicky</t>
  </si>
  <si>
    <t>Čazma</t>
  </si>
  <si>
    <t>Milana Novačića 13</t>
  </si>
  <si>
    <t>Nikolina Perčec</t>
  </si>
  <si>
    <t xml:space="preserve">Garešnica </t>
  </si>
  <si>
    <t>Vladimira Nazora 22</t>
  </si>
  <si>
    <t>Jadranka Berić</t>
  </si>
  <si>
    <t>Vesna Bradić</t>
  </si>
  <si>
    <t>091 4882781</t>
  </si>
  <si>
    <t>098 9803873</t>
  </si>
  <si>
    <t>091 4882789</t>
  </si>
  <si>
    <t>091 4882964</t>
  </si>
  <si>
    <t>091 4882963</t>
  </si>
  <si>
    <t>091 4882966</t>
  </si>
  <si>
    <t>091 4882784</t>
  </si>
  <si>
    <t>091 4882970</t>
  </si>
  <si>
    <t>091 4882788</t>
  </si>
  <si>
    <t>091 4882787</t>
  </si>
  <si>
    <t xml:space="preserve"> 091 4882797</t>
  </si>
  <si>
    <t xml:space="preserve"> 099 4972591</t>
  </si>
  <si>
    <t xml:space="preserve"> 091 4882796</t>
  </si>
  <si>
    <t xml:space="preserve"> 091 4882773</t>
  </si>
  <si>
    <t>ponedjeljak,petak</t>
  </si>
  <si>
    <t>stijeda, petak</t>
  </si>
  <si>
    <t>091 4882802</t>
  </si>
  <si>
    <t>099 8156237</t>
  </si>
  <si>
    <t>091 4882807</t>
  </si>
  <si>
    <t>091 4882804</t>
  </si>
  <si>
    <t>091 4882806</t>
  </si>
  <si>
    <t>091 4880809</t>
  </si>
  <si>
    <t>091 4882808</t>
  </si>
  <si>
    <t>099 4973490</t>
  </si>
  <si>
    <t>099 4922 755</t>
  </si>
  <si>
    <t>091 4882 927</t>
  </si>
  <si>
    <t>091 4882 920</t>
  </si>
  <si>
    <t>091 4882 866</t>
  </si>
  <si>
    <t>091 4882 864</t>
  </si>
  <si>
    <t>Matije Gupca 168</t>
  </si>
  <si>
    <t>091 4882 922</t>
  </si>
  <si>
    <t>099 4903 854</t>
  </si>
  <si>
    <t>091 4882 925</t>
  </si>
  <si>
    <t>0914882 924</t>
  </si>
  <si>
    <t>091 4882 869</t>
  </si>
  <si>
    <t>90 4882842</t>
  </si>
  <si>
    <t>Darko Kulej</t>
  </si>
  <si>
    <t>099 5346727</t>
  </si>
  <si>
    <t>099 8156223</t>
  </si>
  <si>
    <t>Tihomir Validžić</t>
  </si>
  <si>
    <t>Marina Samodol Farkaš</t>
  </si>
  <si>
    <t>099 5397302</t>
  </si>
  <si>
    <t>091 4882858</t>
  </si>
  <si>
    <t>091 4882859</t>
  </si>
  <si>
    <t>091 4882861</t>
  </si>
  <si>
    <t xml:space="preserve">Kaptol </t>
  </si>
  <si>
    <t>Kaptol/Pleternica</t>
  </si>
  <si>
    <t>091 4882825</t>
  </si>
  <si>
    <t>098 801604</t>
  </si>
  <si>
    <t>091 4882984; 023 214059</t>
  </si>
  <si>
    <t>099 3551114</t>
  </si>
  <si>
    <t>098 809150                        091 4882986</t>
  </si>
  <si>
    <t>091 4882931                         091 4882932</t>
  </si>
  <si>
    <t>091 5488421</t>
  </si>
  <si>
    <t>091 5264860                     091 4882933</t>
  </si>
  <si>
    <t>091 4882930</t>
  </si>
  <si>
    <t>091 4882937</t>
  </si>
  <si>
    <t>091 4882929</t>
  </si>
  <si>
    <t>098 9594971</t>
  </si>
  <si>
    <t>091 4882936</t>
  </si>
  <si>
    <t>091 5025230                     099 5346728</t>
  </si>
  <si>
    <t>091 4882770</t>
  </si>
  <si>
    <t>091 4882771</t>
  </si>
  <si>
    <t>091 4882769</t>
  </si>
  <si>
    <t>099 3174853</t>
  </si>
  <si>
    <t>091 4882971</t>
  </si>
  <si>
    <t>091 4882767</t>
  </si>
  <si>
    <t>091 4882972</t>
  </si>
  <si>
    <t>091 4882772</t>
  </si>
  <si>
    <t>Željka Filipaj</t>
  </si>
  <si>
    <t>Mirta Križanić Božurić</t>
  </si>
  <si>
    <t>Marija Petir</t>
  </si>
  <si>
    <t>Višnja Krapljan</t>
  </si>
  <si>
    <t>Petrinja</t>
  </si>
  <si>
    <t>ime i prezime službenika</t>
  </si>
  <si>
    <t>Plan kampanje agronet 2023. - Ministarstvo poljoprivrede</t>
  </si>
  <si>
    <t>Šetalište kneza Branimira 2/I</t>
  </si>
  <si>
    <t>Kamenita Vrata 10</t>
  </si>
  <si>
    <t>Kumrovečka 109</t>
  </si>
  <si>
    <t>Križ (uredovni dan utorak)</t>
  </si>
  <si>
    <t>Školska 21</t>
  </si>
  <si>
    <t>099 4263779</t>
  </si>
  <si>
    <t>Marija Tumpak</t>
  </si>
  <si>
    <t>Sveti Ivan Zelina</t>
  </si>
  <si>
    <t>Trg kardinala Alojzija Stepinca 1</t>
  </si>
  <si>
    <t>Pisarovina (uredovni dan utorak)</t>
  </si>
  <si>
    <t>099 3997260</t>
  </si>
  <si>
    <t>Barbara Horvatinović</t>
  </si>
  <si>
    <t>Posavski Bregi (ured Grada Ivanić Grada)</t>
  </si>
  <si>
    <t>Savska ulica 68C</t>
  </si>
  <si>
    <t>Barbara Horvatinović / Anđelka Pejaković</t>
  </si>
  <si>
    <t>četvrtak (od 16.3. do 25.5.)</t>
  </si>
  <si>
    <t>utorak, srijeda, petak</t>
  </si>
  <si>
    <t xml:space="preserve"> četvrtak</t>
  </si>
  <si>
    <t>Ulica Vladka Mačeka 47</t>
  </si>
  <si>
    <t>Hrvoje Jelača</t>
  </si>
  <si>
    <t xml:space="preserve">utorak </t>
  </si>
  <si>
    <t>Đurđevac</t>
  </si>
  <si>
    <t>Ulica Đure Basaričeka 10</t>
  </si>
  <si>
    <t>099 3037624</t>
  </si>
  <si>
    <t>Katarina Gazdović</t>
  </si>
  <si>
    <t>Krk</t>
  </si>
  <si>
    <t>Kvarnerska 21</t>
  </si>
  <si>
    <t>099 734806</t>
  </si>
  <si>
    <t>Dominik Gršković</t>
  </si>
  <si>
    <t>099 712 2745</t>
  </si>
  <si>
    <t>Antun Damjan</t>
  </si>
  <si>
    <t>099 4970 488</t>
  </si>
  <si>
    <t>Ivana Češek</t>
  </si>
  <si>
    <t>091 4882826</t>
  </si>
  <si>
    <t xml:space="preserve"> srijeda</t>
  </si>
  <si>
    <t>091 4882835</t>
  </si>
  <si>
    <t>Županijska 4</t>
  </si>
  <si>
    <t>091 4882850</t>
  </si>
  <si>
    <t>Snežana Numanović</t>
  </si>
  <si>
    <t>pon, uto, sri, čet, pet</t>
  </si>
  <si>
    <t>099 8185 490</t>
  </si>
  <si>
    <t>Vesna Skender</t>
  </si>
  <si>
    <t>Komletinci</t>
  </si>
  <si>
    <t>Braće Radića 19</t>
  </si>
  <si>
    <t>099 3997 259</t>
  </si>
  <si>
    <t>Iva Perkunić</t>
  </si>
  <si>
    <t>pon. Vis, četv. Komiža</t>
  </si>
  <si>
    <t>099 5441994</t>
  </si>
  <si>
    <t>091 4882752</t>
  </si>
  <si>
    <t>091 4882748</t>
  </si>
  <si>
    <t>091 4882760</t>
  </si>
  <si>
    <t>Ante Starčevića 35</t>
  </si>
  <si>
    <t>Školska 3</t>
  </si>
  <si>
    <t xml:space="preserve">Školska 3 </t>
  </si>
  <si>
    <t>091 4882754</t>
  </si>
  <si>
    <t>091 4882822</t>
  </si>
  <si>
    <t>091 4882820</t>
  </si>
  <si>
    <t>091 4882824</t>
  </si>
  <si>
    <t>091 4882860</t>
  </si>
  <si>
    <t xml:space="preserve"> srijeda, četvrtak</t>
  </si>
  <si>
    <t xml:space="preserve">utorak, srijeda </t>
  </si>
  <si>
    <t>pon, utorak, srijeda</t>
  </si>
  <si>
    <t>utorak, četvrtak    (Brač općina Selca)</t>
  </si>
  <si>
    <t>pon, srijeda, petak</t>
  </si>
  <si>
    <t>ponedjeljak, petak (Šolta PZ Grohote)</t>
  </si>
  <si>
    <t>Stanislav Štambuk                              Tihana Pipinić</t>
  </si>
  <si>
    <t>Danijel Glavica-Tominić</t>
  </si>
  <si>
    <t>099 4972594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</si>
</sst>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4" xfId="0" applyFill="1" applyBorder="1" applyAlignment="1">
      <alignment horizontal="center" vertical="center" wrapText="1"/>
    </xf>
    <xf numFmtId="1" fontId="0" fillId="0" borderId="3" xfId="0" applyNumberFormat="1" applyBorder="1"/>
    <xf numFmtId="1" fontId="0" fillId="0" borderId="5" xfId="0" applyNumberFormat="1" applyBorder="1"/>
    <xf numFmtId="1" fontId="0" fillId="0" borderId="2" xfId="0" applyNumberFormat="1" applyBorder="1"/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7" xfId="0" applyBorder="1"/>
    <xf numFmtId="1" fontId="0" fillId="0" borderId="8" xfId="0" applyNumberFormat="1" applyBorder="1"/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1"/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danjek/AppData/Local/Microsoft/Windows/INetCache/Content.Outlook/1ISEVVP8/PLAN%20AGRONET%20MP%202023%20(00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danjek/AppData/Local/Microsoft/Windows/INetCache/Content.Outlook/1ISEVVP8/Kopija%20PLAN%20AGRONET%20MP%202021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G"/>
      <sheetName val="ZGŽ"/>
      <sheetName val="KZŽ"/>
      <sheetName val="SMŽ"/>
      <sheetName val="KŽ"/>
      <sheetName val="VŽ"/>
      <sheetName val="KKŽ"/>
      <sheetName val="BBŽ"/>
      <sheetName val="PGŽ"/>
      <sheetName val="LSŽ"/>
      <sheetName val="VPŽ"/>
      <sheetName val="BPŽ"/>
      <sheetName val="PSŽ"/>
      <sheetName val="ZŽ"/>
      <sheetName val="OBŽ"/>
      <sheetName val="ŠKŽ"/>
      <sheetName val="VSŽ"/>
      <sheetName val="SDŽ"/>
      <sheetName val="IŽ"/>
      <sheetName val="DNŽ"/>
      <sheetName val="MŽ"/>
      <sheetName val="PODRUŽNICE"/>
      <sheetName val="popis  svih djelatnik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A5" t="str">
            <v>Brodsko-posavska</v>
          </cell>
          <cell r="B5" t="str">
            <v>Nova Gradiška</v>
          </cell>
          <cell r="C5" t="str">
            <v>Kralja Petra Svačića 1 </v>
          </cell>
          <cell r="D5" t="str">
            <v>035 338330</v>
          </cell>
          <cell r="E5" t="str">
            <v>Mladen Konjević</v>
          </cell>
          <cell r="F5">
            <v>2</v>
          </cell>
          <cell r="G5" t="str">
            <v>ponedjeljak, srijeda</v>
          </cell>
        </row>
        <row r="6">
          <cell r="B6" t="str">
            <v>Nova Gradiška</v>
          </cell>
          <cell r="C6" t="str">
            <v>Kralja Petra Svačića 1 </v>
          </cell>
          <cell r="D6" t="str">
            <v>035 338330</v>
          </cell>
          <cell r="E6" t="str">
            <v>Juraj Ostoić</v>
          </cell>
          <cell r="F6">
            <v>2</v>
          </cell>
          <cell r="G6" t="str">
            <v>četvrtak, petak</v>
          </cell>
        </row>
        <row r="7">
          <cell r="B7" t="str">
            <v>Nova Gradiška</v>
          </cell>
          <cell r="C7" t="str">
            <v>Kralja Petra Svačića 1 </v>
          </cell>
          <cell r="D7" t="str">
            <v>035 338330</v>
          </cell>
          <cell r="E7" t="str">
            <v>Vesna Alasić</v>
          </cell>
          <cell r="F7">
            <v>2</v>
          </cell>
          <cell r="G7" t="str">
            <v>ponedjeljak, utorak</v>
          </cell>
        </row>
        <row r="8">
          <cell r="B8" t="str">
            <v>Oriovac</v>
          </cell>
          <cell r="C8" t="str">
            <v>Trg hrvatskog preporoda 1 </v>
          </cell>
          <cell r="D8" t="str">
            <v>035 430077</v>
          </cell>
          <cell r="E8" t="str">
            <v>Marija Milašin</v>
          </cell>
          <cell r="F8">
            <v>2</v>
          </cell>
          <cell r="G8" t="str">
            <v>ponedjeljak, utorak</v>
          </cell>
        </row>
        <row r="9">
          <cell r="B9" t="str">
            <v>Oprisavci</v>
          </cell>
          <cell r="C9" t="str">
            <v>Trg Svetog Križa 16 </v>
          </cell>
          <cell r="D9" t="str">
            <v>035 227087</v>
          </cell>
          <cell r="E9" t="str">
            <v>Dario Đurđević</v>
          </cell>
          <cell r="F9">
            <v>2</v>
          </cell>
          <cell r="G9" t="str">
            <v>utorak,srijeda</v>
          </cell>
        </row>
        <row r="10">
          <cell r="B10" t="str">
            <v>Oprisavci</v>
          </cell>
          <cell r="C10" t="str">
            <v>Trg Svetog Križa 16</v>
          </cell>
          <cell r="D10" t="str">
            <v>035 227087</v>
          </cell>
          <cell r="E10" t="str">
            <v>Marijana Milušić</v>
          </cell>
          <cell r="F10">
            <v>1</v>
          </cell>
          <cell r="G10" t="str">
            <v>četvrtak</v>
          </cell>
        </row>
        <row r="11">
          <cell r="B11" t="str">
            <v>Slavonski Brod</v>
          </cell>
          <cell r="C11" t="str">
            <v>Petra Krešimira IV 20 </v>
          </cell>
          <cell r="D11" t="str">
            <v>035 255061</v>
          </cell>
          <cell r="E11" t="str">
            <v>Marijana Milušić</v>
          </cell>
          <cell r="F11">
            <v>1</v>
          </cell>
          <cell r="G11" t="str">
            <v>utorak</v>
          </cell>
        </row>
        <row r="12">
          <cell r="B12" t="str">
            <v>Slavonski Brod</v>
          </cell>
          <cell r="C12" t="str">
            <v>Petra Krešimira IV 20 </v>
          </cell>
          <cell r="D12" t="str">
            <v>035 255061</v>
          </cell>
          <cell r="E12" t="str">
            <v>Ivan Guberac</v>
          </cell>
          <cell r="F12">
            <v>4</v>
          </cell>
          <cell r="G12" t="str">
            <v>ponedjeljak, utorak, četvrtak, petak</v>
          </cell>
        </row>
        <row r="13">
          <cell r="B13" t="str">
            <v>Slavonski Brod</v>
          </cell>
          <cell r="C13" t="str">
            <v>Petra Krešimira IV 20 </v>
          </cell>
          <cell r="D13" t="str">
            <v>035 255694</v>
          </cell>
          <cell r="E13" t="str">
            <v>Jasna Kladarić</v>
          </cell>
          <cell r="F13">
            <v>2</v>
          </cell>
          <cell r="G13" t="str">
            <v>ponedjeljak, utorak</v>
          </cell>
        </row>
        <row r="14">
          <cell r="B14" t="str">
            <v>Slavonski Brod</v>
          </cell>
          <cell r="C14" t="str">
            <v>Petra Krešimira IV 20 </v>
          </cell>
          <cell r="D14" t="str">
            <v>035 255694</v>
          </cell>
          <cell r="E14" t="str">
            <v>Vera Novaković</v>
          </cell>
          <cell r="F14">
            <v>2</v>
          </cell>
          <cell r="G14" t="str">
            <v>srijeda, četvrtak</v>
          </cell>
        </row>
        <row r="15">
          <cell r="B15" t="str">
            <v>Slavonski Brod</v>
          </cell>
          <cell r="C15" t="str">
            <v>Petra Krešimira IV 20 </v>
          </cell>
          <cell r="D15" t="str">
            <v>035 255694</v>
          </cell>
          <cell r="E15" t="str">
            <v>Mato Nikolić</v>
          </cell>
          <cell r="F15">
            <v>2</v>
          </cell>
          <cell r="G15" t="str">
            <v>četvrtak, petak</v>
          </cell>
        </row>
        <row r="16">
          <cell r="B16" t="str">
            <v>Gundinci</v>
          </cell>
          <cell r="C16" t="str">
            <v>Stjepana Radića 2 </v>
          </cell>
          <cell r="D16" t="str">
            <v>035 487545</v>
          </cell>
          <cell r="E16" t="str">
            <v>Željko Kucjenić</v>
          </cell>
          <cell r="F16">
            <v>2</v>
          </cell>
          <cell r="G16" t="str">
            <v>ponedjeljak, utorak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G"/>
      <sheetName val="ZGŽ"/>
      <sheetName val="KZŽ"/>
      <sheetName val="SMŽ"/>
      <sheetName val="KŽ"/>
      <sheetName val="VŽ"/>
      <sheetName val="KKŽ"/>
      <sheetName val="BBŽ"/>
      <sheetName val="PGŽ"/>
      <sheetName val="LSŽ"/>
      <sheetName val="VPŽ"/>
      <sheetName val="BPŽ"/>
      <sheetName val="PSŽ"/>
      <sheetName val="ZŽ"/>
      <sheetName val="OBŽ"/>
      <sheetName val="ŠKŽ"/>
      <sheetName val="VSŽ"/>
      <sheetName val="SDŽ"/>
      <sheetName val="IŽ"/>
      <sheetName val="DNŽ"/>
      <sheetName val="MŽ"/>
      <sheetName val="PODRUŽNICE"/>
      <sheetName val="popis  svih djelatnik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Dubrovačko-neretvanska</v>
          </cell>
          <cell r="B5" t="str">
            <v>Ston</v>
          </cell>
          <cell r="C5" t="str">
            <v>Trg kralja Tomislava 1</v>
          </cell>
          <cell r="D5" t="str">
            <v>091/4882943</v>
          </cell>
          <cell r="E5" t="str">
            <v>Frano Mihlinić</v>
          </cell>
          <cell r="F5">
            <v>1</v>
          </cell>
          <cell r="G5" t="str">
            <v>petak</v>
          </cell>
        </row>
        <row r="6">
          <cell r="B6" t="str">
            <v>Vela Luka</v>
          </cell>
          <cell r="C6" t="str">
            <v>Obala Br. 3 19</v>
          </cell>
          <cell r="D6" t="str">
            <v>091/4882955</v>
          </cell>
          <cell r="E6" t="str">
            <v>Zrinka Favro</v>
          </cell>
          <cell r="F6">
            <v>2</v>
          </cell>
          <cell r="G6" t="str">
            <v>srijeda,četvrtak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Normal="100" workbookViewId="0">
      <selection activeCell="A10" sqref="A10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</row>
    <row r="2" spans="1:7" ht="20.100000000000001" customHeight="1" x14ac:dyDescent="0.25">
      <c r="A2" s="13"/>
      <c r="B2" s="16" t="s">
        <v>38</v>
      </c>
      <c r="C2" s="17" t="s">
        <v>300</v>
      </c>
      <c r="D2" s="16" t="s">
        <v>39</v>
      </c>
      <c r="E2" s="17" t="s">
        <v>301</v>
      </c>
      <c r="F2" s="15"/>
      <c r="G2" s="15"/>
    </row>
    <row r="3" spans="1:7" ht="18" x14ac:dyDescent="0.25">
      <c r="A3" s="13"/>
      <c r="B3" s="14"/>
      <c r="C3" s="14"/>
      <c r="D3" s="14"/>
      <c r="E3" s="14"/>
      <c r="F3" s="18"/>
    </row>
    <row r="4" spans="1:7" ht="33" x14ac:dyDescent="0.25">
      <c r="A4" s="139" t="s">
        <v>23</v>
      </c>
      <c r="B4" s="8" t="s">
        <v>24</v>
      </c>
      <c r="C4" s="8" t="s">
        <v>25</v>
      </c>
      <c r="D4" s="8" t="s">
        <v>26</v>
      </c>
      <c r="E4" s="19" t="s">
        <v>532</v>
      </c>
      <c r="F4" s="8" t="s">
        <v>28</v>
      </c>
      <c r="G4" s="8" t="s">
        <v>43</v>
      </c>
    </row>
    <row r="5" spans="1:7" x14ac:dyDescent="0.25">
      <c r="A5" s="148" t="s">
        <v>2</v>
      </c>
      <c r="B5" s="136" t="s">
        <v>348</v>
      </c>
      <c r="C5" s="20" t="s">
        <v>349</v>
      </c>
      <c r="D5" s="20" t="s">
        <v>84</v>
      </c>
      <c r="E5" s="20" t="s">
        <v>85</v>
      </c>
      <c r="F5" s="20">
        <v>2</v>
      </c>
      <c r="G5" s="20" t="s">
        <v>65</v>
      </c>
    </row>
    <row r="6" spans="1:7" x14ac:dyDescent="0.25">
      <c r="A6" s="148"/>
      <c r="B6" s="136" t="s">
        <v>348</v>
      </c>
      <c r="C6" s="140" t="s">
        <v>349</v>
      </c>
      <c r="D6" s="20" t="s">
        <v>601</v>
      </c>
      <c r="E6" s="20" t="s">
        <v>600</v>
      </c>
      <c r="F6" s="20">
        <v>2</v>
      </c>
      <c r="G6" s="20" t="s">
        <v>183</v>
      </c>
    </row>
    <row r="7" spans="1:7" s="110" customFormat="1" x14ac:dyDescent="0.25">
      <c r="A7" s="148"/>
      <c r="B7" s="136" t="s">
        <v>348</v>
      </c>
      <c r="C7" s="140" t="s">
        <v>349</v>
      </c>
      <c r="D7" s="140" t="s">
        <v>352</v>
      </c>
      <c r="E7" s="140" t="s">
        <v>353</v>
      </c>
      <c r="F7" s="140">
        <v>2</v>
      </c>
      <c r="G7" s="140" t="s">
        <v>63</v>
      </c>
    </row>
    <row r="8" spans="1:7" x14ac:dyDescent="0.25">
      <c r="A8" s="148"/>
      <c r="B8" s="136" t="s">
        <v>348</v>
      </c>
      <c r="C8" s="140" t="s">
        <v>349</v>
      </c>
      <c r="D8" s="135" t="s">
        <v>351</v>
      </c>
      <c r="E8" s="135" t="s">
        <v>350</v>
      </c>
      <c r="F8" s="135">
        <v>2</v>
      </c>
      <c r="G8" s="135" t="s">
        <v>61</v>
      </c>
    </row>
    <row r="9" spans="1:7" ht="33" x14ac:dyDescent="0.25">
      <c r="A9" s="148"/>
      <c r="B9" s="136" t="s">
        <v>348</v>
      </c>
      <c r="C9" s="140" t="s">
        <v>349</v>
      </c>
      <c r="D9" s="135" t="s">
        <v>301</v>
      </c>
      <c r="E9" s="135" t="s">
        <v>300</v>
      </c>
      <c r="F9" s="135">
        <v>3</v>
      </c>
      <c r="G9" s="135" t="s">
        <v>302</v>
      </c>
    </row>
  </sheetData>
  <mergeCells count="2">
    <mergeCell ref="A1:E1"/>
    <mergeCell ref="A5:A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workbookViewId="0">
      <selection activeCell="A10" sqref="A10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</row>
    <row r="2" spans="1:7" ht="20.100000000000001" customHeight="1" x14ac:dyDescent="0.25">
      <c r="A2" s="13"/>
      <c r="B2" s="16" t="s">
        <v>38</v>
      </c>
      <c r="C2" s="17" t="s">
        <v>29</v>
      </c>
      <c r="D2" s="16" t="s">
        <v>39</v>
      </c>
      <c r="E2" s="17" t="s">
        <v>48</v>
      </c>
      <c r="F2" s="15"/>
      <c r="G2" s="15"/>
    </row>
    <row r="3" spans="1:7" ht="18" x14ac:dyDescent="0.25">
      <c r="A3" s="13"/>
      <c r="B3" s="14"/>
      <c r="C3" s="14"/>
      <c r="D3" s="14"/>
      <c r="E3" s="14"/>
      <c r="F3" s="18"/>
    </row>
    <row r="4" spans="1:7" ht="33" x14ac:dyDescent="0.25">
      <c r="A4" s="8" t="s">
        <v>23</v>
      </c>
      <c r="B4" s="8" t="s">
        <v>24</v>
      </c>
      <c r="C4" s="8" t="s">
        <v>25</v>
      </c>
      <c r="D4" s="8" t="s">
        <v>26</v>
      </c>
      <c r="E4" s="19" t="s">
        <v>532</v>
      </c>
      <c r="F4" s="8" t="s">
        <v>28</v>
      </c>
      <c r="G4" s="8" t="s">
        <v>43</v>
      </c>
    </row>
    <row r="5" spans="1:7" x14ac:dyDescent="0.25">
      <c r="A5" s="148" t="s">
        <v>18</v>
      </c>
      <c r="B5" s="143" t="s">
        <v>210</v>
      </c>
      <c r="C5" s="143" t="s">
        <v>211</v>
      </c>
      <c r="D5" s="143" t="s">
        <v>468</v>
      </c>
      <c r="E5" s="143" t="s">
        <v>212</v>
      </c>
      <c r="F5" s="143">
        <v>2</v>
      </c>
      <c r="G5" s="143" t="s">
        <v>61</v>
      </c>
    </row>
    <row r="6" spans="1:7" x14ac:dyDescent="0.25">
      <c r="A6" s="148"/>
      <c r="B6" s="143" t="s">
        <v>210</v>
      </c>
      <c r="C6" s="143" t="s">
        <v>211</v>
      </c>
      <c r="D6" s="143" t="s">
        <v>48</v>
      </c>
      <c r="E6" s="143" t="s">
        <v>29</v>
      </c>
      <c r="F6" s="143">
        <v>2</v>
      </c>
      <c r="G6" s="143" t="s">
        <v>279</v>
      </c>
    </row>
    <row r="7" spans="1:7" x14ac:dyDescent="0.25">
      <c r="A7" s="148"/>
      <c r="B7" s="143" t="s">
        <v>210</v>
      </c>
      <c r="C7" s="143" t="s">
        <v>211</v>
      </c>
      <c r="D7" s="143" t="s">
        <v>469</v>
      </c>
      <c r="E7" s="143" t="s">
        <v>213</v>
      </c>
      <c r="F7" s="143">
        <v>2</v>
      </c>
      <c r="G7" s="143" t="s">
        <v>92</v>
      </c>
    </row>
    <row r="8" spans="1:7" x14ac:dyDescent="0.25">
      <c r="A8" s="148"/>
      <c r="B8" s="143" t="s">
        <v>214</v>
      </c>
      <c r="C8" s="143" t="s">
        <v>215</v>
      </c>
      <c r="D8" s="143" t="s">
        <v>470</v>
      </c>
      <c r="E8" s="143" t="s">
        <v>216</v>
      </c>
      <c r="F8" s="143">
        <v>2</v>
      </c>
      <c r="G8" s="143" t="s">
        <v>65</v>
      </c>
    </row>
    <row r="9" spans="1:7" x14ac:dyDescent="0.25">
      <c r="A9" s="148"/>
      <c r="B9" s="143" t="s">
        <v>214</v>
      </c>
      <c r="C9" s="143" t="s">
        <v>215</v>
      </c>
      <c r="D9" s="143" t="s">
        <v>471</v>
      </c>
      <c r="E9" s="143" t="s">
        <v>217</v>
      </c>
      <c r="F9" s="143">
        <v>2</v>
      </c>
      <c r="G9" s="143" t="s">
        <v>92</v>
      </c>
    </row>
  </sheetData>
  <mergeCells count="2">
    <mergeCell ref="A1:E1"/>
    <mergeCell ref="A5:A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workbookViewId="0">
      <selection activeCell="A16" sqref="A16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</row>
    <row r="2" spans="1:7" ht="20.100000000000001" customHeight="1" x14ac:dyDescent="0.25">
      <c r="A2" s="13"/>
      <c r="B2" s="16" t="s">
        <v>38</v>
      </c>
      <c r="C2" s="17" t="s">
        <v>331</v>
      </c>
      <c r="D2" s="16" t="s">
        <v>39</v>
      </c>
      <c r="E2" s="17" t="s">
        <v>474</v>
      </c>
      <c r="F2" s="15"/>
      <c r="G2" s="15"/>
    </row>
    <row r="3" spans="1:7" ht="18" x14ac:dyDescent="0.25">
      <c r="A3" s="13"/>
      <c r="B3" s="14"/>
      <c r="C3" s="14"/>
      <c r="D3" s="14"/>
      <c r="E3" s="14"/>
      <c r="F3" s="18"/>
    </row>
    <row r="4" spans="1:7" ht="33" x14ac:dyDescent="0.25">
      <c r="A4" s="137" t="s">
        <v>23</v>
      </c>
      <c r="B4" s="137" t="s">
        <v>24</v>
      </c>
      <c r="C4" s="137" t="s">
        <v>25</v>
      </c>
      <c r="D4" s="137" t="s">
        <v>26</v>
      </c>
      <c r="E4" s="19" t="s">
        <v>532</v>
      </c>
      <c r="F4" s="137" t="s">
        <v>28</v>
      </c>
      <c r="G4" s="137" t="s">
        <v>43</v>
      </c>
    </row>
    <row r="5" spans="1:7" ht="18" customHeight="1" x14ac:dyDescent="0.25">
      <c r="A5" s="148" t="s">
        <v>328</v>
      </c>
      <c r="B5" s="144" t="s">
        <v>329</v>
      </c>
      <c r="C5" s="144" t="s">
        <v>342</v>
      </c>
      <c r="D5" s="144" t="s">
        <v>475</v>
      </c>
      <c r="E5" s="144" t="s">
        <v>288</v>
      </c>
      <c r="F5" s="144">
        <v>2</v>
      </c>
      <c r="G5" s="144" t="s">
        <v>65</v>
      </c>
    </row>
    <row r="6" spans="1:7" x14ac:dyDescent="0.25">
      <c r="A6" s="148"/>
      <c r="B6" s="144" t="s">
        <v>330</v>
      </c>
      <c r="C6" s="144" t="s">
        <v>343</v>
      </c>
      <c r="D6" s="144" t="s">
        <v>474</v>
      </c>
      <c r="E6" s="144" t="s">
        <v>331</v>
      </c>
      <c r="F6" s="144">
        <v>2</v>
      </c>
      <c r="G6" s="144" t="s">
        <v>183</v>
      </c>
    </row>
    <row r="7" spans="1:7" x14ac:dyDescent="0.25">
      <c r="A7" s="148"/>
      <c r="B7" s="144" t="s">
        <v>332</v>
      </c>
      <c r="C7" s="144" t="s">
        <v>344</v>
      </c>
      <c r="D7" s="144" t="s">
        <v>563</v>
      </c>
      <c r="E7" s="144" t="s">
        <v>564</v>
      </c>
      <c r="F7" s="144">
        <v>2</v>
      </c>
      <c r="G7" s="144" t="s">
        <v>92</v>
      </c>
    </row>
    <row r="8" spans="1:7" x14ac:dyDescent="0.25">
      <c r="A8" s="148"/>
      <c r="B8" s="144" t="s">
        <v>332</v>
      </c>
      <c r="C8" s="144" t="s">
        <v>344</v>
      </c>
      <c r="D8" s="144" t="s">
        <v>55</v>
      </c>
      <c r="E8" s="144" t="s">
        <v>54</v>
      </c>
      <c r="F8" s="144">
        <v>2</v>
      </c>
      <c r="G8" s="144" t="s">
        <v>472</v>
      </c>
    </row>
    <row r="9" spans="1:7" x14ac:dyDescent="0.25">
      <c r="A9" s="148"/>
      <c r="B9" s="144" t="s">
        <v>332</v>
      </c>
      <c r="C9" s="144" t="s">
        <v>344</v>
      </c>
      <c r="D9" s="144" t="s">
        <v>476</v>
      </c>
      <c r="E9" s="144" t="s">
        <v>333</v>
      </c>
      <c r="F9" s="144">
        <v>2</v>
      </c>
      <c r="G9" s="144" t="s">
        <v>473</v>
      </c>
    </row>
    <row r="10" spans="1:7" x14ac:dyDescent="0.25">
      <c r="A10" s="148"/>
      <c r="B10" s="144" t="s">
        <v>332</v>
      </c>
      <c r="C10" s="144" t="s">
        <v>344</v>
      </c>
      <c r="D10" s="144" t="s">
        <v>477</v>
      </c>
      <c r="E10" s="144" t="s">
        <v>334</v>
      </c>
      <c r="F10" s="144">
        <v>2</v>
      </c>
      <c r="G10" s="144" t="s">
        <v>92</v>
      </c>
    </row>
    <row r="11" spans="1:7" x14ac:dyDescent="0.25">
      <c r="A11" s="148"/>
      <c r="B11" s="144" t="s">
        <v>335</v>
      </c>
      <c r="C11" s="144" t="s">
        <v>345</v>
      </c>
      <c r="D11" s="144" t="s">
        <v>478</v>
      </c>
      <c r="E11" s="144" t="s">
        <v>336</v>
      </c>
      <c r="F11" s="144">
        <v>2</v>
      </c>
      <c r="G11" s="144" t="s">
        <v>59</v>
      </c>
    </row>
    <row r="12" spans="1:7" x14ac:dyDescent="0.25">
      <c r="A12" s="148"/>
      <c r="B12" s="144" t="s">
        <v>337</v>
      </c>
      <c r="C12" s="144" t="s">
        <v>346</v>
      </c>
      <c r="D12" s="144" t="s">
        <v>479</v>
      </c>
      <c r="E12" s="144" t="s">
        <v>338</v>
      </c>
      <c r="F12" s="144">
        <v>2</v>
      </c>
      <c r="G12" s="144" t="s">
        <v>61</v>
      </c>
    </row>
    <row r="13" spans="1:7" x14ac:dyDescent="0.25">
      <c r="A13" s="148"/>
      <c r="B13" s="144" t="s">
        <v>337</v>
      </c>
      <c r="C13" s="144" t="s">
        <v>346</v>
      </c>
      <c r="D13" s="144" t="s">
        <v>565</v>
      </c>
      <c r="E13" s="144" t="s">
        <v>566</v>
      </c>
      <c r="F13" s="144">
        <v>2</v>
      </c>
      <c r="G13" s="144" t="s">
        <v>96</v>
      </c>
    </row>
    <row r="14" spans="1:7" x14ac:dyDescent="0.25">
      <c r="A14" s="148"/>
      <c r="B14" s="144" t="s">
        <v>337</v>
      </c>
      <c r="C14" s="144" t="s">
        <v>346</v>
      </c>
      <c r="D14" s="144" t="s">
        <v>480</v>
      </c>
      <c r="E14" s="144" t="s">
        <v>339</v>
      </c>
      <c r="F14" s="144">
        <v>2</v>
      </c>
      <c r="G14" s="144" t="s">
        <v>183</v>
      </c>
    </row>
    <row r="15" spans="1:7" x14ac:dyDescent="0.25">
      <c r="A15" s="148"/>
      <c r="B15" s="144" t="s">
        <v>340</v>
      </c>
      <c r="C15" s="144" t="s">
        <v>347</v>
      </c>
      <c r="D15" s="144" t="s">
        <v>481</v>
      </c>
      <c r="E15" s="144" t="s">
        <v>341</v>
      </c>
      <c r="F15" s="144">
        <v>2</v>
      </c>
      <c r="G15" s="144" t="s">
        <v>183</v>
      </c>
    </row>
  </sheetData>
  <mergeCells count="2">
    <mergeCell ref="A1:E1"/>
    <mergeCell ref="A5:A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A17" sqref="A17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  <c r="F1" s="56"/>
      <c r="G1" s="56"/>
    </row>
    <row r="2" spans="1:7" ht="20.100000000000001" customHeight="1" x14ac:dyDescent="0.25">
      <c r="A2" s="59"/>
      <c r="B2" s="62" t="s">
        <v>38</v>
      </c>
      <c r="C2" s="63" t="s">
        <v>30</v>
      </c>
      <c r="D2" s="62" t="s">
        <v>39</v>
      </c>
      <c r="E2" s="63" t="s">
        <v>44</v>
      </c>
      <c r="F2" s="61"/>
      <c r="G2" s="61"/>
    </row>
    <row r="3" spans="1:7" ht="18" x14ac:dyDescent="0.25">
      <c r="A3" s="59"/>
      <c r="B3" s="60"/>
      <c r="C3" s="60"/>
      <c r="D3" s="60"/>
      <c r="E3" s="60"/>
      <c r="F3" s="64"/>
      <c r="G3" s="56"/>
    </row>
    <row r="4" spans="1:7" ht="33" x14ac:dyDescent="0.25">
      <c r="A4" s="58" t="s">
        <v>23</v>
      </c>
      <c r="B4" s="58" t="s">
        <v>24</v>
      </c>
      <c r="C4" s="58" t="s">
        <v>25</v>
      </c>
      <c r="D4" s="58" t="s">
        <v>26</v>
      </c>
      <c r="E4" s="19" t="s">
        <v>532</v>
      </c>
      <c r="F4" s="58" t="s">
        <v>28</v>
      </c>
      <c r="G4" s="58" t="s">
        <v>43</v>
      </c>
    </row>
    <row r="5" spans="1:7" x14ac:dyDescent="0.25">
      <c r="A5" s="151" t="str">
        <f>[1]BPŽ!A5</f>
        <v>Brodsko-posavska</v>
      </c>
      <c r="B5" s="144" t="str">
        <f>[1]BPŽ!B5</f>
        <v>Nova Gradiška</v>
      </c>
      <c r="C5" s="144" t="str">
        <f>[1]BPŽ!C5</f>
        <v>Kralja Petra Svačića 1 </v>
      </c>
      <c r="D5" s="144" t="str">
        <f>[1]BPŽ!D5</f>
        <v>035 338330</v>
      </c>
      <c r="E5" s="144" t="str">
        <f>[1]BPŽ!E5</f>
        <v>Mladen Konjević</v>
      </c>
      <c r="F5" s="144">
        <f>[1]BPŽ!F5</f>
        <v>2</v>
      </c>
      <c r="G5" s="144" t="str">
        <f>[1]BPŽ!G5</f>
        <v>ponedjeljak, srijeda</v>
      </c>
    </row>
    <row r="6" spans="1:7" x14ac:dyDescent="0.25">
      <c r="A6" s="153"/>
      <c r="B6" s="144" t="str">
        <f>[1]BPŽ!B6</f>
        <v>Nova Gradiška</v>
      </c>
      <c r="C6" s="144" t="str">
        <f>[1]BPŽ!C6</f>
        <v>Kralja Petra Svačića 1 </v>
      </c>
      <c r="D6" s="144" t="str">
        <f>[1]BPŽ!D6</f>
        <v>035 338330</v>
      </c>
      <c r="E6" s="144" t="str">
        <f>[1]BPŽ!E6</f>
        <v>Juraj Ostoić</v>
      </c>
      <c r="F6" s="144">
        <f>[1]BPŽ!F6</f>
        <v>2</v>
      </c>
      <c r="G6" s="144" t="str">
        <f>[1]BPŽ!G6</f>
        <v>četvrtak, petak</v>
      </c>
    </row>
    <row r="7" spans="1:7" x14ac:dyDescent="0.25">
      <c r="A7" s="153"/>
      <c r="B7" s="144" t="str">
        <f>[1]BPŽ!B7</f>
        <v>Nova Gradiška</v>
      </c>
      <c r="C7" s="144" t="str">
        <f>[1]BPŽ!C7</f>
        <v>Kralja Petra Svačića 1 </v>
      </c>
      <c r="D7" s="144" t="str">
        <f>[1]BPŽ!D7</f>
        <v>035 338330</v>
      </c>
      <c r="E7" s="144" t="str">
        <f>[1]BPŽ!E7</f>
        <v>Vesna Alasić</v>
      </c>
      <c r="F7" s="144">
        <f>[1]BPŽ!F7</f>
        <v>2</v>
      </c>
      <c r="G7" s="144" t="str">
        <f>[1]BPŽ!G7</f>
        <v>ponedjeljak, utorak</v>
      </c>
    </row>
    <row r="8" spans="1:7" x14ac:dyDescent="0.25">
      <c r="A8" s="153"/>
      <c r="B8" s="144" t="str">
        <f>[1]BPŽ!B8</f>
        <v>Oriovac</v>
      </c>
      <c r="C8" s="144" t="str">
        <f>[1]BPŽ!C8</f>
        <v>Trg hrvatskog preporoda 1 </v>
      </c>
      <c r="D8" s="144" t="str">
        <f>[1]BPŽ!D8</f>
        <v>035 430077</v>
      </c>
      <c r="E8" s="144" t="str">
        <f>[1]BPŽ!E8</f>
        <v>Marija Milašin</v>
      </c>
      <c r="F8" s="144">
        <f>[1]BPŽ!F8</f>
        <v>2</v>
      </c>
      <c r="G8" s="144" t="str">
        <f>[1]BPŽ!G8</f>
        <v>ponedjeljak, utorak</v>
      </c>
    </row>
    <row r="9" spans="1:7" x14ac:dyDescent="0.25">
      <c r="A9" s="153"/>
      <c r="B9" s="144" t="str">
        <f>[1]BPŽ!B9</f>
        <v>Oprisavci</v>
      </c>
      <c r="C9" s="144" t="str">
        <f>[1]BPŽ!C9</f>
        <v>Trg Svetog Križa 16 </v>
      </c>
      <c r="D9" s="144" t="str">
        <f>[1]BPŽ!D9</f>
        <v>035 227087</v>
      </c>
      <c r="E9" s="144" t="str">
        <f>[1]BPŽ!E9</f>
        <v>Dario Đurđević</v>
      </c>
      <c r="F9" s="144">
        <f>[1]BPŽ!F9</f>
        <v>2</v>
      </c>
      <c r="G9" s="144" t="str">
        <f>[1]BPŽ!G9</f>
        <v>utorak,srijeda</v>
      </c>
    </row>
    <row r="10" spans="1:7" x14ac:dyDescent="0.25">
      <c r="A10" s="153"/>
      <c r="B10" s="144" t="str">
        <f>[1]BPŽ!B10</f>
        <v>Oprisavci</v>
      </c>
      <c r="C10" s="144" t="str">
        <f>[1]BPŽ!C10</f>
        <v>Trg Svetog Križa 16</v>
      </c>
      <c r="D10" s="144" t="str">
        <f>[1]BPŽ!D10</f>
        <v>035 227087</v>
      </c>
      <c r="E10" s="144" t="str">
        <f>[1]BPŽ!E10</f>
        <v>Marijana Milušić</v>
      </c>
      <c r="F10" s="144">
        <f>[1]BPŽ!F10</f>
        <v>1</v>
      </c>
      <c r="G10" s="144" t="str">
        <f>[1]BPŽ!G10</f>
        <v>četvrtak</v>
      </c>
    </row>
    <row r="11" spans="1:7" x14ac:dyDescent="0.25">
      <c r="A11" s="153"/>
      <c r="B11" s="144" t="str">
        <f>[1]BPŽ!B11</f>
        <v>Slavonski Brod</v>
      </c>
      <c r="C11" s="144" t="str">
        <f>[1]BPŽ!C11</f>
        <v>Petra Krešimira IV 20 </v>
      </c>
      <c r="D11" s="144" t="str">
        <f>[1]BPŽ!D11</f>
        <v>035 255061</v>
      </c>
      <c r="E11" s="144" t="str">
        <f>[1]BPŽ!E11</f>
        <v>Marijana Milušić</v>
      </c>
      <c r="F11" s="144">
        <f>[1]BPŽ!F11</f>
        <v>1</v>
      </c>
      <c r="G11" s="144" t="str">
        <f>[1]BPŽ!G11</f>
        <v>utorak</v>
      </c>
    </row>
    <row r="12" spans="1:7" ht="33" customHeight="1" x14ac:dyDescent="0.25">
      <c r="A12" s="153"/>
      <c r="B12" s="144" t="str">
        <f>[1]BPŽ!B12</f>
        <v>Slavonski Brod</v>
      </c>
      <c r="C12" s="144" t="str">
        <f>[1]BPŽ!C12</f>
        <v>Petra Krešimira IV 20 </v>
      </c>
      <c r="D12" s="144" t="str">
        <f>[1]BPŽ!D12</f>
        <v>035 255061</v>
      </c>
      <c r="E12" s="144" t="str">
        <f>[1]BPŽ!E12</f>
        <v>Ivan Guberac</v>
      </c>
      <c r="F12" s="144">
        <f>[1]BPŽ!F12</f>
        <v>4</v>
      </c>
      <c r="G12" s="144" t="str">
        <f>[1]BPŽ!G12</f>
        <v>ponedjeljak, utorak, četvrtak, petak</v>
      </c>
    </row>
    <row r="13" spans="1:7" x14ac:dyDescent="0.25">
      <c r="A13" s="153"/>
      <c r="B13" s="144" t="str">
        <f>[1]BPŽ!B13</f>
        <v>Slavonski Brod</v>
      </c>
      <c r="C13" s="144" t="str">
        <f>[1]BPŽ!C13</f>
        <v>Petra Krešimira IV 20 </v>
      </c>
      <c r="D13" s="144" t="str">
        <f>[1]BPŽ!D13</f>
        <v>035 255694</v>
      </c>
      <c r="E13" s="144" t="str">
        <f>[1]BPŽ!E13</f>
        <v>Jasna Kladarić</v>
      </c>
      <c r="F13" s="144">
        <f>[1]BPŽ!F13</f>
        <v>2</v>
      </c>
      <c r="G13" s="144" t="str">
        <f>[1]BPŽ!G13</f>
        <v>ponedjeljak, utorak</v>
      </c>
    </row>
    <row r="14" spans="1:7" x14ac:dyDescent="0.25">
      <c r="A14" s="153"/>
      <c r="B14" s="144" t="str">
        <f>[1]BPŽ!B14</f>
        <v>Slavonski Brod</v>
      </c>
      <c r="C14" s="144" t="str">
        <f>[1]BPŽ!C14</f>
        <v>Petra Krešimira IV 20 </v>
      </c>
      <c r="D14" s="144" t="str">
        <f>[1]BPŽ!D14</f>
        <v>035 255694</v>
      </c>
      <c r="E14" s="144" t="str">
        <f>[1]BPŽ!E14</f>
        <v>Vera Novaković</v>
      </c>
      <c r="F14" s="144">
        <f>[1]BPŽ!F14</f>
        <v>2</v>
      </c>
      <c r="G14" s="144" t="str">
        <f>[1]BPŽ!G14</f>
        <v>srijeda, četvrtak</v>
      </c>
    </row>
    <row r="15" spans="1:7" x14ac:dyDescent="0.25">
      <c r="A15" s="153"/>
      <c r="B15" s="144" t="str">
        <f>[1]BPŽ!B15</f>
        <v>Slavonski Brod</v>
      </c>
      <c r="C15" s="144" t="str">
        <f>[1]BPŽ!C15</f>
        <v>Petra Krešimira IV 20 </v>
      </c>
      <c r="D15" s="144" t="str">
        <f>[1]BPŽ!D15</f>
        <v>035 255694</v>
      </c>
      <c r="E15" s="144" t="str">
        <f>[1]BPŽ!E15</f>
        <v>Mato Nikolić</v>
      </c>
      <c r="F15" s="144">
        <f>[1]BPŽ!F15</f>
        <v>2</v>
      </c>
      <c r="G15" s="144" t="str">
        <f>[1]BPŽ!G15</f>
        <v>četvrtak, petak</v>
      </c>
    </row>
    <row r="16" spans="1:7" x14ac:dyDescent="0.25">
      <c r="A16" s="152"/>
      <c r="B16" s="144" t="str">
        <f>[1]BPŽ!B16</f>
        <v>Gundinci</v>
      </c>
      <c r="C16" s="144" t="str">
        <f>[1]BPŽ!C16</f>
        <v>Stjepana Radića 2 </v>
      </c>
      <c r="D16" s="144" t="str">
        <f>[1]BPŽ!D16</f>
        <v>035 487545</v>
      </c>
      <c r="E16" s="144" t="str">
        <f>[1]BPŽ!E16</f>
        <v>Željko Kucjenić</v>
      </c>
      <c r="F16" s="144">
        <f>[1]BPŽ!F16</f>
        <v>2</v>
      </c>
      <c r="G16" s="144" t="str">
        <f>[1]BPŽ!G16</f>
        <v>ponedjeljak, utorak</v>
      </c>
    </row>
    <row r="17" spans="1:7" x14ac:dyDescent="0.25">
      <c r="A17" s="110"/>
      <c r="B17" s="110"/>
      <c r="C17" s="110"/>
      <c r="D17" s="110"/>
      <c r="E17" s="110"/>
      <c r="F17" s="110"/>
      <c r="G17" s="110"/>
    </row>
    <row r="18" spans="1:7" x14ac:dyDescent="0.25">
      <c r="A18" s="110"/>
      <c r="B18" s="110"/>
      <c r="C18" s="110"/>
      <c r="D18" s="110"/>
      <c r="E18" s="110"/>
      <c r="F18" s="110"/>
      <c r="G18" s="110"/>
    </row>
  </sheetData>
  <mergeCells count="2">
    <mergeCell ref="A1:E1"/>
    <mergeCell ref="A5:A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Normal="100" workbookViewId="0">
      <selection activeCell="A13" sqref="A13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</row>
    <row r="2" spans="1:7" ht="20.100000000000001" customHeight="1" x14ac:dyDescent="0.25">
      <c r="A2" s="13"/>
      <c r="B2" s="16" t="s">
        <v>38</v>
      </c>
      <c r="C2" s="132" t="s">
        <v>281</v>
      </c>
      <c r="D2" s="16" t="s">
        <v>39</v>
      </c>
      <c r="E2" s="17" t="s">
        <v>567</v>
      </c>
      <c r="F2" s="15"/>
      <c r="G2" s="15"/>
    </row>
    <row r="3" spans="1:7" ht="18" x14ac:dyDescent="0.25">
      <c r="A3" s="13"/>
      <c r="B3" s="14"/>
      <c r="C3" s="14"/>
      <c r="D3" s="14"/>
      <c r="E3" s="14"/>
      <c r="F3" s="18"/>
    </row>
    <row r="4" spans="1:7" ht="33" x14ac:dyDescent="0.25">
      <c r="A4" s="8" t="s">
        <v>23</v>
      </c>
      <c r="B4" s="8" t="s">
        <v>24</v>
      </c>
      <c r="C4" s="8" t="s">
        <v>25</v>
      </c>
      <c r="D4" s="8" t="s">
        <v>26</v>
      </c>
      <c r="E4" s="19" t="s">
        <v>532</v>
      </c>
      <c r="F4" s="8" t="s">
        <v>28</v>
      </c>
      <c r="G4" s="8" t="s">
        <v>43</v>
      </c>
    </row>
    <row r="5" spans="1:7" ht="21" customHeight="1" x14ac:dyDescent="0.25">
      <c r="A5" s="148" t="s">
        <v>3</v>
      </c>
      <c r="B5" s="144" t="s">
        <v>218</v>
      </c>
      <c r="C5" s="144" t="s">
        <v>535</v>
      </c>
      <c r="D5" s="144" t="s">
        <v>51</v>
      </c>
      <c r="E5" s="144" t="s">
        <v>33</v>
      </c>
      <c r="F5" s="144">
        <v>2</v>
      </c>
      <c r="G5" s="144" t="s">
        <v>96</v>
      </c>
    </row>
    <row r="6" spans="1:7" x14ac:dyDescent="0.25">
      <c r="A6" s="148"/>
      <c r="B6" s="144" t="s">
        <v>218</v>
      </c>
      <c r="C6" s="144" t="s">
        <v>535</v>
      </c>
      <c r="D6" s="144" t="s">
        <v>505</v>
      </c>
      <c r="E6" s="144" t="s">
        <v>219</v>
      </c>
      <c r="F6" s="144">
        <v>2</v>
      </c>
      <c r="G6" s="144" t="s">
        <v>61</v>
      </c>
    </row>
    <row r="7" spans="1:7" x14ac:dyDescent="0.25">
      <c r="A7" s="148"/>
      <c r="B7" s="144" t="s">
        <v>503</v>
      </c>
      <c r="C7" s="144" t="s">
        <v>586</v>
      </c>
      <c r="D7" s="144" t="s">
        <v>588</v>
      </c>
      <c r="E7" s="144" t="s">
        <v>220</v>
      </c>
      <c r="F7" s="144">
        <v>2</v>
      </c>
      <c r="G7" s="144" t="s">
        <v>61</v>
      </c>
    </row>
    <row r="8" spans="1:7" x14ac:dyDescent="0.25">
      <c r="A8" s="148"/>
      <c r="B8" s="144" t="s">
        <v>221</v>
      </c>
      <c r="C8" s="144" t="s">
        <v>586</v>
      </c>
      <c r="D8" s="144" t="s">
        <v>589</v>
      </c>
      <c r="E8" s="144" t="s">
        <v>222</v>
      </c>
      <c r="F8" s="144">
        <v>2</v>
      </c>
      <c r="G8" s="144" t="s">
        <v>280</v>
      </c>
    </row>
    <row r="9" spans="1:7" x14ac:dyDescent="0.25">
      <c r="A9" s="148"/>
      <c r="B9" s="144" t="s">
        <v>221</v>
      </c>
      <c r="C9" s="144" t="s">
        <v>587</v>
      </c>
      <c r="D9" s="144" t="s">
        <v>590</v>
      </c>
      <c r="E9" s="144" t="s">
        <v>224</v>
      </c>
      <c r="F9" s="144">
        <v>2</v>
      </c>
      <c r="G9" s="144" t="s">
        <v>282</v>
      </c>
    </row>
    <row r="10" spans="1:7" x14ac:dyDescent="0.25">
      <c r="A10" s="148"/>
      <c r="B10" s="144" t="s">
        <v>221</v>
      </c>
      <c r="C10" s="144" t="s">
        <v>586</v>
      </c>
      <c r="D10" s="144" t="s">
        <v>567</v>
      </c>
      <c r="E10" s="144" t="s">
        <v>281</v>
      </c>
      <c r="F10" s="144">
        <v>2</v>
      </c>
      <c r="G10" s="144" t="s">
        <v>59</v>
      </c>
    </row>
    <row r="11" spans="1:7" x14ac:dyDescent="0.25">
      <c r="A11" s="148"/>
      <c r="B11" s="144" t="s">
        <v>504</v>
      </c>
      <c r="C11" s="144" t="s">
        <v>587</v>
      </c>
      <c r="D11" s="144" t="s">
        <v>591</v>
      </c>
      <c r="E11" s="144" t="s">
        <v>225</v>
      </c>
      <c r="F11" s="144">
        <v>2</v>
      </c>
      <c r="G11" s="144" t="s">
        <v>96</v>
      </c>
    </row>
    <row r="12" spans="1:7" x14ac:dyDescent="0.25">
      <c r="A12" s="148"/>
      <c r="B12" s="144" t="s">
        <v>223</v>
      </c>
      <c r="C12" s="144" t="s">
        <v>585</v>
      </c>
      <c r="D12" s="144" t="s">
        <v>506</v>
      </c>
      <c r="E12" s="144" t="s">
        <v>226</v>
      </c>
      <c r="F12" s="144">
        <v>2</v>
      </c>
      <c r="G12" s="144" t="s">
        <v>68</v>
      </c>
    </row>
  </sheetData>
  <mergeCells count="2">
    <mergeCell ref="A1:E1"/>
    <mergeCell ref="A5:A1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selection activeCell="A12" sqref="A12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</row>
    <row r="2" spans="1:7" ht="20.100000000000001" customHeight="1" x14ac:dyDescent="0.25">
      <c r="A2" s="21"/>
      <c r="B2" s="22" t="s">
        <v>38</v>
      </c>
      <c r="C2" s="23" t="s">
        <v>418</v>
      </c>
      <c r="D2" s="22" t="s">
        <v>39</v>
      </c>
      <c r="E2" s="23" t="s">
        <v>419</v>
      </c>
      <c r="F2" s="21"/>
      <c r="G2" s="15"/>
    </row>
    <row r="3" spans="1:7" x14ac:dyDescent="0.25">
      <c r="A3" s="21"/>
      <c r="B3" s="21"/>
      <c r="C3" s="21"/>
      <c r="D3" s="21"/>
      <c r="E3" s="21"/>
      <c r="F3" s="21"/>
    </row>
    <row r="4" spans="1:7" ht="33" x14ac:dyDescent="0.25">
      <c r="A4" s="8" t="s">
        <v>23</v>
      </c>
      <c r="B4" s="8" t="s">
        <v>24</v>
      </c>
      <c r="C4" s="8" t="s">
        <v>25</v>
      </c>
      <c r="D4" s="8" t="s">
        <v>26</v>
      </c>
      <c r="E4" s="19" t="s">
        <v>532</v>
      </c>
      <c r="F4" s="8" t="s">
        <v>28</v>
      </c>
      <c r="G4" s="8" t="s">
        <v>43</v>
      </c>
    </row>
    <row r="5" spans="1:7" x14ac:dyDescent="0.25">
      <c r="A5" s="148" t="s">
        <v>411</v>
      </c>
      <c r="B5" s="144" t="s">
        <v>412</v>
      </c>
      <c r="C5" s="144" t="s">
        <v>534</v>
      </c>
      <c r="D5" s="144" t="s">
        <v>425</v>
      </c>
      <c r="E5" s="144" t="s">
        <v>420</v>
      </c>
      <c r="F5" s="144">
        <v>2</v>
      </c>
      <c r="G5" s="144" t="s">
        <v>65</v>
      </c>
    </row>
    <row r="6" spans="1:7" x14ac:dyDescent="0.25">
      <c r="A6" s="148"/>
      <c r="B6" s="144" t="s">
        <v>413</v>
      </c>
      <c r="C6" s="144" t="s">
        <v>414</v>
      </c>
      <c r="D6" s="144" t="s">
        <v>426</v>
      </c>
      <c r="E6" s="144" t="s">
        <v>421</v>
      </c>
      <c r="F6" s="144">
        <v>2</v>
      </c>
      <c r="G6" s="144" t="s">
        <v>92</v>
      </c>
    </row>
    <row r="7" spans="1:7" x14ac:dyDescent="0.25">
      <c r="A7" s="148"/>
      <c r="B7" s="144" t="s">
        <v>413</v>
      </c>
      <c r="C7" s="144" t="s">
        <v>414</v>
      </c>
      <c r="D7" s="144" t="s">
        <v>427</v>
      </c>
      <c r="E7" s="144" t="s">
        <v>422</v>
      </c>
      <c r="F7" s="144">
        <v>2</v>
      </c>
      <c r="G7" s="144" t="s">
        <v>112</v>
      </c>
    </row>
    <row r="8" spans="1:7" x14ac:dyDescent="0.25">
      <c r="A8" s="148"/>
      <c r="B8" s="144" t="s">
        <v>413</v>
      </c>
      <c r="C8" s="144" t="s">
        <v>414</v>
      </c>
      <c r="D8" s="144" t="s">
        <v>428</v>
      </c>
      <c r="E8" s="144" t="s">
        <v>423</v>
      </c>
      <c r="F8" s="144">
        <v>2</v>
      </c>
      <c r="G8" s="144" t="s">
        <v>111</v>
      </c>
    </row>
    <row r="9" spans="1:7" x14ac:dyDescent="0.25">
      <c r="A9" s="148"/>
      <c r="B9" s="144" t="s">
        <v>413</v>
      </c>
      <c r="C9" s="144" t="s">
        <v>414</v>
      </c>
      <c r="D9" s="144" t="s">
        <v>429</v>
      </c>
      <c r="E9" s="144" t="s">
        <v>424</v>
      </c>
      <c r="F9" s="144">
        <v>2</v>
      </c>
      <c r="G9" s="144" t="s">
        <v>568</v>
      </c>
    </row>
    <row r="10" spans="1:7" x14ac:dyDescent="0.25">
      <c r="A10" s="148"/>
      <c r="B10" s="144" t="s">
        <v>413</v>
      </c>
      <c r="C10" s="144" t="s">
        <v>414</v>
      </c>
      <c r="D10" s="144" t="s">
        <v>507</v>
      </c>
      <c r="E10" s="144" t="s">
        <v>418</v>
      </c>
      <c r="F10" s="144">
        <v>2</v>
      </c>
      <c r="G10" s="144" t="s">
        <v>65</v>
      </c>
    </row>
    <row r="11" spans="1:7" x14ac:dyDescent="0.25">
      <c r="A11" s="148"/>
      <c r="B11" s="144" t="s">
        <v>416</v>
      </c>
      <c r="C11" s="144" t="s">
        <v>417</v>
      </c>
      <c r="D11" s="144" t="s">
        <v>569</v>
      </c>
      <c r="E11" s="144" t="s">
        <v>422</v>
      </c>
      <c r="F11" s="144">
        <v>1</v>
      </c>
      <c r="G11" s="144" t="s">
        <v>111</v>
      </c>
    </row>
  </sheetData>
  <mergeCells count="2">
    <mergeCell ref="A1:E1"/>
    <mergeCell ref="A5:A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A22" sqref="A22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48.75" customHeight="1" x14ac:dyDescent="0.25">
      <c r="A1" s="147" t="s">
        <v>533</v>
      </c>
      <c r="B1" s="147"/>
      <c r="C1" s="147"/>
      <c r="D1" s="147"/>
      <c r="E1" s="147"/>
      <c r="F1" s="24"/>
      <c r="G1" s="24"/>
    </row>
    <row r="2" spans="1:7" ht="18" x14ac:dyDescent="0.25">
      <c r="A2" s="25"/>
      <c r="B2" s="28" t="s">
        <v>38</v>
      </c>
      <c r="C2" s="29" t="s">
        <v>40</v>
      </c>
      <c r="D2" s="28" t="s">
        <v>39</v>
      </c>
      <c r="E2" s="29" t="s">
        <v>50</v>
      </c>
      <c r="F2" s="27"/>
      <c r="G2" s="27"/>
    </row>
    <row r="3" spans="1:7" ht="18" x14ac:dyDescent="0.25">
      <c r="A3" s="25"/>
      <c r="B3" s="26"/>
      <c r="C3" s="26"/>
      <c r="D3" s="26"/>
      <c r="E3" s="26"/>
      <c r="F3" s="30"/>
      <c r="G3" s="24"/>
    </row>
    <row r="4" spans="1:7" ht="33" x14ac:dyDescent="0.25">
      <c r="A4" s="127" t="s">
        <v>23</v>
      </c>
      <c r="B4" s="127" t="s">
        <v>24</v>
      </c>
      <c r="C4" s="127" t="s">
        <v>25</v>
      </c>
      <c r="D4" s="127" t="s">
        <v>26</v>
      </c>
      <c r="E4" s="19" t="s">
        <v>532</v>
      </c>
      <c r="F4" s="127" t="s">
        <v>28</v>
      </c>
      <c r="G4" s="127" t="s">
        <v>43</v>
      </c>
    </row>
    <row r="5" spans="1:7" ht="16.5" customHeight="1" x14ac:dyDescent="0.25">
      <c r="A5" s="154" t="s">
        <v>17</v>
      </c>
      <c r="B5" s="145" t="s">
        <v>184</v>
      </c>
      <c r="C5" s="145" t="s">
        <v>570</v>
      </c>
      <c r="D5" s="145" t="s">
        <v>192</v>
      </c>
      <c r="E5" s="145" t="s">
        <v>193</v>
      </c>
      <c r="F5" s="145">
        <v>1</v>
      </c>
      <c r="G5" s="145" t="s">
        <v>112</v>
      </c>
    </row>
    <row r="6" spans="1:7" x14ac:dyDescent="0.25">
      <c r="A6" s="154"/>
      <c r="B6" s="145" t="s">
        <v>184</v>
      </c>
      <c r="C6" s="145" t="s">
        <v>570</v>
      </c>
      <c r="D6" s="145" t="s">
        <v>189</v>
      </c>
      <c r="E6" s="145" t="s">
        <v>190</v>
      </c>
      <c r="F6" s="145">
        <v>1</v>
      </c>
      <c r="G6" s="145" t="s">
        <v>80</v>
      </c>
    </row>
    <row r="7" spans="1:7" x14ac:dyDescent="0.25">
      <c r="A7" s="154"/>
      <c r="B7" s="145" t="s">
        <v>184</v>
      </c>
      <c r="C7" s="145" t="s">
        <v>570</v>
      </c>
      <c r="D7" s="145" t="s">
        <v>493</v>
      </c>
      <c r="E7" s="145" t="s">
        <v>188</v>
      </c>
      <c r="F7" s="145">
        <v>1</v>
      </c>
      <c r="G7" s="145" t="s">
        <v>369</v>
      </c>
    </row>
    <row r="8" spans="1:7" x14ac:dyDescent="0.25">
      <c r="A8" s="154"/>
      <c r="B8" s="145" t="s">
        <v>196</v>
      </c>
      <c r="C8" s="145" t="s">
        <v>271</v>
      </c>
      <c r="D8" s="145" t="s">
        <v>189</v>
      </c>
      <c r="E8" s="145" t="s">
        <v>190</v>
      </c>
      <c r="F8" s="145">
        <v>1</v>
      </c>
      <c r="G8" s="145" t="s">
        <v>369</v>
      </c>
    </row>
    <row r="9" spans="1:7" x14ac:dyDescent="0.25">
      <c r="A9" s="154"/>
      <c r="B9" s="145" t="s">
        <v>196</v>
      </c>
      <c r="C9" s="145" t="s">
        <v>271</v>
      </c>
      <c r="D9" s="145" t="s">
        <v>187</v>
      </c>
      <c r="E9" s="145" t="s">
        <v>494</v>
      </c>
      <c r="F9" s="145">
        <v>1</v>
      </c>
      <c r="G9" s="145" t="s">
        <v>373</v>
      </c>
    </row>
    <row r="10" spans="1:7" x14ac:dyDescent="0.25">
      <c r="A10" s="154"/>
      <c r="B10" s="145" t="s">
        <v>196</v>
      </c>
      <c r="C10" s="145" t="s">
        <v>271</v>
      </c>
      <c r="D10" s="145" t="s">
        <v>493</v>
      </c>
      <c r="E10" s="145" t="s">
        <v>188</v>
      </c>
      <c r="F10" s="145">
        <v>1</v>
      </c>
      <c r="G10" s="145" t="s">
        <v>111</v>
      </c>
    </row>
    <row r="11" spans="1:7" x14ac:dyDescent="0.25">
      <c r="A11" s="154"/>
      <c r="B11" s="145" t="s">
        <v>196</v>
      </c>
      <c r="C11" s="145" t="s">
        <v>271</v>
      </c>
      <c r="D11" s="145" t="s">
        <v>191</v>
      </c>
      <c r="E11" s="145" t="s">
        <v>284</v>
      </c>
      <c r="F11" s="145">
        <v>2</v>
      </c>
      <c r="G11" s="145" t="s">
        <v>65</v>
      </c>
    </row>
    <row r="12" spans="1:7" x14ac:dyDescent="0.25">
      <c r="A12" s="154"/>
      <c r="B12" s="145" t="s">
        <v>202</v>
      </c>
      <c r="C12" s="145" t="s">
        <v>203</v>
      </c>
      <c r="D12" s="145" t="s">
        <v>571</v>
      </c>
      <c r="E12" s="146" t="s">
        <v>572</v>
      </c>
      <c r="F12" s="145">
        <v>2</v>
      </c>
      <c r="G12" s="145" t="s">
        <v>279</v>
      </c>
    </row>
    <row r="13" spans="1:7" x14ac:dyDescent="0.25">
      <c r="A13" s="154"/>
      <c r="B13" s="145" t="s">
        <v>202</v>
      </c>
      <c r="C13" s="145" t="s">
        <v>203</v>
      </c>
      <c r="D13" s="145" t="s">
        <v>495</v>
      </c>
      <c r="E13" s="145" t="s">
        <v>494</v>
      </c>
      <c r="F13" s="145">
        <v>1</v>
      </c>
      <c r="G13" s="145" t="s">
        <v>112</v>
      </c>
    </row>
    <row r="14" spans="1:7" x14ac:dyDescent="0.25">
      <c r="A14" s="154"/>
      <c r="B14" s="145" t="s">
        <v>194</v>
      </c>
      <c r="C14" s="145" t="s">
        <v>195</v>
      </c>
      <c r="D14" s="145" t="s">
        <v>50</v>
      </c>
      <c r="E14" s="145" t="s">
        <v>40</v>
      </c>
      <c r="F14" s="145">
        <v>2</v>
      </c>
      <c r="G14" s="145" t="s">
        <v>280</v>
      </c>
    </row>
    <row r="15" spans="1:7" x14ac:dyDescent="0.25">
      <c r="A15" s="154"/>
      <c r="B15" s="145" t="s">
        <v>272</v>
      </c>
      <c r="C15" s="145" t="s">
        <v>285</v>
      </c>
      <c r="D15" s="145" t="s">
        <v>197</v>
      </c>
      <c r="E15" s="145" t="s">
        <v>198</v>
      </c>
      <c r="F15" s="145">
        <v>2</v>
      </c>
      <c r="G15" s="145" t="s">
        <v>68</v>
      </c>
    </row>
    <row r="16" spans="1:7" x14ac:dyDescent="0.25">
      <c r="A16" s="154"/>
      <c r="B16" s="145" t="s">
        <v>199</v>
      </c>
      <c r="C16" s="145" t="s">
        <v>283</v>
      </c>
      <c r="D16" s="145" t="s">
        <v>192</v>
      </c>
      <c r="E16" s="145" t="s">
        <v>193</v>
      </c>
      <c r="F16" s="145">
        <v>1</v>
      </c>
      <c r="G16" s="145" t="s">
        <v>373</v>
      </c>
    </row>
    <row r="17" spans="1:7" x14ac:dyDescent="0.25">
      <c r="A17" s="154"/>
      <c r="B17" s="145" t="s">
        <v>199</v>
      </c>
      <c r="C17" s="145" t="s">
        <v>283</v>
      </c>
      <c r="D17" s="145" t="s">
        <v>496</v>
      </c>
      <c r="E17" s="145" t="s">
        <v>497</v>
      </c>
      <c r="F17" s="145">
        <v>2</v>
      </c>
      <c r="G17" s="145" t="s">
        <v>96</v>
      </c>
    </row>
    <row r="18" spans="1:7" x14ac:dyDescent="0.25">
      <c r="A18" s="154"/>
      <c r="B18" s="145" t="s">
        <v>199</v>
      </c>
      <c r="C18" s="145" t="s">
        <v>283</v>
      </c>
      <c r="D18" s="145" t="s">
        <v>200</v>
      </c>
      <c r="E18" s="145" t="s">
        <v>201</v>
      </c>
      <c r="F18" s="145">
        <v>2</v>
      </c>
      <c r="G18" s="145" t="s">
        <v>61</v>
      </c>
    </row>
    <row r="19" spans="1:7" x14ac:dyDescent="0.25">
      <c r="A19" s="154"/>
      <c r="B19" s="145" t="s">
        <v>204</v>
      </c>
      <c r="C19" s="145" t="s">
        <v>205</v>
      </c>
      <c r="D19" s="145" t="s">
        <v>185</v>
      </c>
      <c r="E19" s="145" t="s">
        <v>186</v>
      </c>
      <c r="F19" s="145">
        <v>2</v>
      </c>
      <c r="G19" s="145" t="s">
        <v>61</v>
      </c>
    </row>
    <row r="20" spans="1:7" x14ac:dyDescent="0.25">
      <c r="A20" s="154"/>
      <c r="B20" s="145" t="s">
        <v>204</v>
      </c>
      <c r="C20" s="145" t="s">
        <v>205</v>
      </c>
      <c r="D20" s="145" t="s">
        <v>206</v>
      </c>
      <c r="E20" s="145" t="s">
        <v>207</v>
      </c>
      <c r="F20" s="145">
        <v>2</v>
      </c>
      <c r="G20" s="145" t="s">
        <v>65</v>
      </c>
    </row>
    <row r="21" spans="1:7" x14ac:dyDescent="0.25">
      <c r="A21" s="154"/>
      <c r="B21" s="145" t="s">
        <v>204</v>
      </c>
      <c r="C21" s="145" t="s">
        <v>205</v>
      </c>
      <c r="D21" s="145" t="s">
        <v>208</v>
      </c>
      <c r="E21" s="145" t="s">
        <v>209</v>
      </c>
      <c r="F21" s="145">
        <v>2</v>
      </c>
      <c r="G21" s="145" t="s">
        <v>92</v>
      </c>
    </row>
  </sheetData>
  <mergeCells count="2">
    <mergeCell ref="A1:E1"/>
    <mergeCell ref="A5:A2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workbookViewId="0">
      <selection activeCell="A10" sqref="A10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  <c r="F1" s="126"/>
      <c r="G1" s="126"/>
    </row>
    <row r="2" spans="1:7" ht="20.100000000000001" customHeight="1" x14ac:dyDescent="0.25">
      <c r="A2" s="128"/>
      <c r="B2" s="131" t="s">
        <v>38</v>
      </c>
      <c r="C2" s="132" t="s">
        <v>87</v>
      </c>
      <c r="D2" s="131" t="s">
        <v>39</v>
      </c>
      <c r="E2" s="132" t="s">
        <v>502</v>
      </c>
      <c r="F2" s="130"/>
      <c r="G2" s="130"/>
    </row>
    <row r="3" spans="1:7" ht="18" x14ac:dyDescent="0.25">
      <c r="A3" s="128"/>
      <c r="B3" s="129"/>
      <c r="C3" s="129"/>
      <c r="D3" s="129"/>
      <c r="E3" s="129"/>
      <c r="F3" s="133"/>
      <c r="G3" s="126"/>
    </row>
    <row r="4" spans="1:7" ht="33" x14ac:dyDescent="0.25">
      <c r="A4" s="127" t="s">
        <v>23</v>
      </c>
      <c r="B4" s="127" t="s">
        <v>24</v>
      </c>
      <c r="C4" s="127" t="s">
        <v>25</v>
      </c>
      <c r="D4" s="127" t="s">
        <v>26</v>
      </c>
      <c r="E4" s="19" t="s">
        <v>532</v>
      </c>
      <c r="F4" s="127" t="s">
        <v>28</v>
      </c>
      <c r="G4" s="127" t="s">
        <v>43</v>
      </c>
    </row>
    <row r="5" spans="1:7" x14ac:dyDescent="0.25">
      <c r="A5" s="148" t="s">
        <v>52</v>
      </c>
      <c r="B5" s="144" t="s">
        <v>86</v>
      </c>
      <c r="C5" s="144" t="s">
        <v>73</v>
      </c>
      <c r="D5" s="144" t="s">
        <v>502</v>
      </c>
      <c r="E5" s="144" t="s">
        <v>87</v>
      </c>
      <c r="F5" s="144">
        <v>2</v>
      </c>
      <c r="G5" s="144" t="s">
        <v>183</v>
      </c>
    </row>
    <row r="6" spans="1:7" x14ac:dyDescent="0.25">
      <c r="A6" s="148"/>
      <c r="B6" s="144" t="s">
        <v>86</v>
      </c>
      <c r="C6" s="144" t="s">
        <v>73</v>
      </c>
      <c r="D6" s="144" t="s">
        <v>592</v>
      </c>
      <c r="E6" s="144" t="s">
        <v>88</v>
      </c>
      <c r="F6" s="144">
        <v>1</v>
      </c>
      <c r="G6" s="144" t="s">
        <v>369</v>
      </c>
    </row>
    <row r="7" spans="1:7" x14ac:dyDescent="0.25">
      <c r="A7" s="148"/>
      <c r="B7" s="144" t="s">
        <v>86</v>
      </c>
      <c r="C7" s="144" t="s">
        <v>73</v>
      </c>
      <c r="D7" s="144" t="s">
        <v>499</v>
      </c>
      <c r="E7" s="144" t="s">
        <v>498</v>
      </c>
      <c r="F7" s="144">
        <v>2</v>
      </c>
      <c r="G7" s="144" t="s">
        <v>593</v>
      </c>
    </row>
    <row r="8" spans="1:7" x14ac:dyDescent="0.25">
      <c r="A8" s="148"/>
      <c r="B8" s="145" t="s">
        <v>89</v>
      </c>
      <c r="C8" s="145" t="s">
        <v>327</v>
      </c>
      <c r="D8" s="145" t="s">
        <v>500</v>
      </c>
      <c r="E8" s="145" t="s">
        <v>90</v>
      </c>
      <c r="F8" s="145">
        <v>5</v>
      </c>
      <c r="G8" s="145" t="s">
        <v>573</v>
      </c>
    </row>
    <row r="9" spans="1:7" x14ac:dyDescent="0.25">
      <c r="A9" s="148"/>
      <c r="B9" s="144" t="s">
        <v>89</v>
      </c>
      <c r="C9" s="144" t="s">
        <v>327</v>
      </c>
      <c r="D9" s="144" t="s">
        <v>501</v>
      </c>
      <c r="E9" s="144" t="s">
        <v>91</v>
      </c>
      <c r="F9" s="144">
        <v>2</v>
      </c>
      <c r="G9" s="144" t="s">
        <v>61</v>
      </c>
    </row>
  </sheetData>
  <mergeCells count="2">
    <mergeCell ref="A1:E1"/>
    <mergeCell ref="A5:A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A21" sqref="A21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48.75" customHeight="1" x14ac:dyDescent="0.25">
      <c r="A1" s="147" t="s">
        <v>533</v>
      </c>
      <c r="B1" s="147"/>
      <c r="C1" s="147"/>
      <c r="D1" s="147"/>
      <c r="E1" s="147"/>
      <c r="F1" s="109"/>
      <c r="G1" s="109"/>
    </row>
    <row r="2" spans="1:7" ht="18" x14ac:dyDescent="0.25">
      <c r="A2" s="112"/>
      <c r="B2" s="115" t="s">
        <v>38</v>
      </c>
      <c r="C2" s="116" t="s">
        <v>41</v>
      </c>
      <c r="D2" s="115" t="s">
        <v>39</v>
      </c>
      <c r="E2" s="116" t="s">
        <v>56</v>
      </c>
      <c r="F2" s="114"/>
      <c r="G2" s="114"/>
    </row>
    <row r="3" spans="1:7" ht="18" x14ac:dyDescent="0.25">
      <c r="A3" s="112"/>
      <c r="B3" s="113"/>
      <c r="C3" s="113"/>
      <c r="D3" s="113"/>
      <c r="E3" s="113"/>
      <c r="F3" s="117"/>
      <c r="G3" s="109"/>
    </row>
    <row r="4" spans="1:7" ht="33" x14ac:dyDescent="0.25">
      <c r="A4" s="111" t="s">
        <v>23</v>
      </c>
      <c r="B4" s="111" t="s">
        <v>24</v>
      </c>
      <c r="C4" s="111" t="s">
        <v>25</v>
      </c>
      <c r="D4" s="111" t="s">
        <v>26</v>
      </c>
      <c r="E4" s="19" t="s">
        <v>532</v>
      </c>
      <c r="F4" s="111" t="s">
        <v>28</v>
      </c>
      <c r="G4" s="111" t="s">
        <v>43</v>
      </c>
    </row>
    <row r="5" spans="1:7" ht="17.25" customHeight="1" x14ac:dyDescent="0.25">
      <c r="A5" s="148" t="s">
        <v>16</v>
      </c>
      <c r="B5" s="144" t="s">
        <v>156</v>
      </c>
      <c r="C5" s="144" t="s">
        <v>157</v>
      </c>
      <c r="D5" s="144" t="s">
        <v>482</v>
      </c>
      <c r="E5" s="144" t="s">
        <v>303</v>
      </c>
      <c r="F5" s="144">
        <v>2</v>
      </c>
      <c r="G5" s="144" t="s">
        <v>92</v>
      </c>
    </row>
    <row r="6" spans="1:7" x14ac:dyDescent="0.25">
      <c r="A6" s="148"/>
      <c r="B6" s="144" t="s">
        <v>156</v>
      </c>
      <c r="C6" s="144" t="s">
        <v>157</v>
      </c>
      <c r="D6" s="144" t="s">
        <v>483</v>
      </c>
      <c r="E6" s="144" t="s">
        <v>41</v>
      </c>
      <c r="F6" s="144">
        <v>2</v>
      </c>
      <c r="G6" s="144" t="s">
        <v>61</v>
      </c>
    </row>
    <row r="7" spans="1:7" x14ac:dyDescent="0.25">
      <c r="A7" s="148"/>
      <c r="B7" s="144" t="s">
        <v>159</v>
      </c>
      <c r="C7" s="144" t="s">
        <v>160</v>
      </c>
      <c r="D7" s="144" t="s">
        <v>484</v>
      </c>
      <c r="E7" s="144" t="s">
        <v>161</v>
      </c>
      <c r="F7" s="144">
        <v>2</v>
      </c>
      <c r="G7" s="144" t="s">
        <v>68</v>
      </c>
    </row>
    <row r="8" spans="1:7" x14ac:dyDescent="0.25">
      <c r="A8" s="148"/>
      <c r="B8" s="144" t="s">
        <v>168</v>
      </c>
      <c r="C8" s="144" t="s">
        <v>169</v>
      </c>
      <c r="D8" s="144" t="s">
        <v>574</v>
      </c>
      <c r="E8" s="144" t="s">
        <v>575</v>
      </c>
      <c r="F8" s="144">
        <v>2</v>
      </c>
      <c r="G8" s="144" t="s">
        <v>96</v>
      </c>
    </row>
    <row r="9" spans="1:7" x14ac:dyDescent="0.25">
      <c r="A9" s="148"/>
      <c r="B9" s="144" t="s">
        <v>576</v>
      </c>
      <c r="C9" s="144" t="s">
        <v>577</v>
      </c>
      <c r="D9" s="144" t="s">
        <v>578</v>
      </c>
      <c r="E9" s="144" t="s">
        <v>579</v>
      </c>
      <c r="F9" s="144">
        <v>2</v>
      </c>
      <c r="G9" s="144" t="s">
        <v>280</v>
      </c>
    </row>
    <row r="10" spans="1:7" x14ac:dyDescent="0.25">
      <c r="A10" s="148"/>
      <c r="B10" s="144" t="s">
        <v>289</v>
      </c>
      <c r="C10" s="144" t="s">
        <v>290</v>
      </c>
      <c r="D10" s="144" t="s">
        <v>485</v>
      </c>
      <c r="E10" s="144" t="s">
        <v>164</v>
      </c>
      <c r="F10" s="144">
        <v>1</v>
      </c>
      <c r="G10" s="144" t="s">
        <v>112</v>
      </c>
    </row>
    <row r="11" spans="1:7" x14ac:dyDescent="0.25">
      <c r="A11" s="148"/>
      <c r="B11" s="144" t="s">
        <v>162</v>
      </c>
      <c r="C11" s="144" t="s">
        <v>163</v>
      </c>
      <c r="D11" s="144" t="s">
        <v>485</v>
      </c>
      <c r="E11" s="144" t="s">
        <v>164</v>
      </c>
      <c r="F11" s="144">
        <v>2</v>
      </c>
      <c r="G11" s="144" t="s">
        <v>92</v>
      </c>
    </row>
    <row r="12" spans="1:7" x14ac:dyDescent="0.25">
      <c r="A12" s="148"/>
      <c r="B12" s="144" t="s">
        <v>162</v>
      </c>
      <c r="C12" s="144" t="s">
        <v>163</v>
      </c>
      <c r="D12" s="144" t="s">
        <v>486</v>
      </c>
      <c r="E12" s="144" t="s">
        <v>165</v>
      </c>
      <c r="F12" s="144">
        <v>2</v>
      </c>
      <c r="G12" s="144" t="s">
        <v>61</v>
      </c>
    </row>
    <row r="13" spans="1:7" x14ac:dyDescent="0.25">
      <c r="A13" s="148"/>
      <c r="B13" s="144" t="s">
        <v>166</v>
      </c>
      <c r="C13" s="144" t="s">
        <v>487</v>
      </c>
      <c r="D13" s="144" t="s">
        <v>488</v>
      </c>
      <c r="E13" s="144" t="s">
        <v>167</v>
      </c>
      <c r="F13" s="144">
        <v>2</v>
      </c>
      <c r="G13" s="144" t="s">
        <v>92</v>
      </c>
    </row>
    <row r="14" spans="1:7" x14ac:dyDescent="0.25">
      <c r="A14" s="148"/>
      <c r="B14" s="144" t="s">
        <v>291</v>
      </c>
      <c r="C14" s="144" t="s">
        <v>292</v>
      </c>
      <c r="D14" s="144" t="s">
        <v>489</v>
      </c>
      <c r="E14" s="144" t="s">
        <v>158</v>
      </c>
      <c r="F14" s="144">
        <v>1</v>
      </c>
      <c r="G14" s="144" t="s">
        <v>111</v>
      </c>
    </row>
    <row r="15" spans="1:7" x14ac:dyDescent="0.25">
      <c r="A15" s="148"/>
      <c r="B15" s="144" t="s">
        <v>170</v>
      </c>
      <c r="C15" s="144" t="s">
        <v>171</v>
      </c>
      <c r="D15" s="144" t="s">
        <v>489</v>
      </c>
      <c r="E15" s="144" t="s">
        <v>158</v>
      </c>
      <c r="F15" s="144">
        <v>2</v>
      </c>
      <c r="G15" s="144" t="s">
        <v>65</v>
      </c>
    </row>
    <row r="16" spans="1:7" x14ac:dyDescent="0.25">
      <c r="A16" s="148"/>
      <c r="B16" s="144" t="s">
        <v>172</v>
      </c>
      <c r="C16" s="144" t="s">
        <v>173</v>
      </c>
      <c r="D16" s="144" t="s">
        <v>490</v>
      </c>
      <c r="E16" s="144" t="s">
        <v>174</v>
      </c>
      <c r="F16" s="144">
        <v>2</v>
      </c>
      <c r="G16" s="144" t="s">
        <v>293</v>
      </c>
    </row>
    <row r="17" spans="1:7" x14ac:dyDescent="0.25">
      <c r="A17" s="148"/>
      <c r="B17" s="144" t="s">
        <v>294</v>
      </c>
      <c r="C17" s="144" t="s">
        <v>295</v>
      </c>
      <c r="D17" s="144" t="s">
        <v>490</v>
      </c>
      <c r="E17" s="144" t="s">
        <v>174</v>
      </c>
      <c r="F17" s="144">
        <v>1</v>
      </c>
      <c r="G17" s="144" t="s">
        <v>111</v>
      </c>
    </row>
    <row r="18" spans="1:7" x14ac:dyDescent="0.25">
      <c r="A18" s="148"/>
      <c r="B18" s="144" t="s">
        <v>175</v>
      </c>
      <c r="C18" s="144" t="s">
        <v>176</v>
      </c>
      <c r="D18" s="144" t="s">
        <v>491</v>
      </c>
      <c r="E18" s="144" t="s">
        <v>177</v>
      </c>
      <c r="F18" s="144">
        <v>2</v>
      </c>
      <c r="G18" s="144" t="s">
        <v>65</v>
      </c>
    </row>
    <row r="19" spans="1:7" x14ac:dyDescent="0.25">
      <c r="A19" s="148"/>
      <c r="B19" s="144" t="s">
        <v>296</v>
      </c>
      <c r="C19" s="144" t="s">
        <v>297</v>
      </c>
      <c r="D19" s="144" t="s">
        <v>492</v>
      </c>
      <c r="E19" s="144" t="s">
        <v>180</v>
      </c>
      <c r="F19" s="144">
        <v>1</v>
      </c>
      <c r="G19" s="144" t="s">
        <v>80</v>
      </c>
    </row>
    <row r="20" spans="1:7" x14ac:dyDescent="0.25">
      <c r="A20" s="148"/>
      <c r="B20" s="144" t="s">
        <v>178</v>
      </c>
      <c r="C20" s="144" t="s">
        <v>179</v>
      </c>
      <c r="D20" s="144" t="s">
        <v>492</v>
      </c>
      <c r="E20" s="144" t="s">
        <v>180</v>
      </c>
      <c r="F20" s="144">
        <v>2</v>
      </c>
      <c r="G20" s="144" t="s">
        <v>68</v>
      </c>
    </row>
  </sheetData>
  <mergeCells count="2">
    <mergeCell ref="A1:E1"/>
    <mergeCell ref="A5:A2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A17" sqref="A17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  <c r="F1" s="71"/>
      <c r="G1" s="71"/>
    </row>
    <row r="2" spans="1:7" ht="20.100000000000001" customHeight="1" x14ac:dyDescent="0.25">
      <c r="A2" s="73"/>
      <c r="B2" s="76" t="s">
        <v>38</v>
      </c>
      <c r="C2" s="132" t="s">
        <v>140</v>
      </c>
      <c r="D2" s="76" t="s">
        <v>39</v>
      </c>
      <c r="E2" s="132" t="s">
        <v>287</v>
      </c>
      <c r="F2" s="75"/>
      <c r="G2" s="75"/>
    </row>
    <row r="3" spans="1:7" ht="18" x14ac:dyDescent="0.25">
      <c r="A3" s="73"/>
      <c r="B3" s="74"/>
      <c r="C3" s="74"/>
      <c r="D3" s="74"/>
      <c r="E3" s="74"/>
      <c r="F3" s="77"/>
      <c r="G3" s="71"/>
    </row>
    <row r="4" spans="1:7" ht="33" x14ac:dyDescent="0.25">
      <c r="A4" s="72" t="s">
        <v>23</v>
      </c>
      <c r="B4" s="72" t="s">
        <v>24</v>
      </c>
      <c r="C4" s="72" t="s">
        <v>25</v>
      </c>
      <c r="D4" s="72" t="s">
        <v>26</v>
      </c>
      <c r="E4" s="19" t="s">
        <v>532</v>
      </c>
      <c r="F4" s="72" t="s">
        <v>28</v>
      </c>
      <c r="G4" s="72" t="s">
        <v>43</v>
      </c>
    </row>
    <row r="5" spans="1:7" ht="20.25" customHeight="1" x14ac:dyDescent="0.25">
      <c r="A5" s="148" t="s">
        <v>10</v>
      </c>
      <c r="B5" s="144" t="s">
        <v>113</v>
      </c>
      <c r="C5" s="144" t="s">
        <v>114</v>
      </c>
      <c r="D5" s="144" t="s">
        <v>508</v>
      </c>
      <c r="E5" s="144" t="s">
        <v>406</v>
      </c>
      <c r="F5" s="144">
        <v>2</v>
      </c>
      <c r="G5" s="144" t="s">
        <v>594</v>
      </c>
    </row>
    <row r="6" spans="1:7" ht="33" x14ac:dyDescent="0.25">
      <c r="A6" s="148"/>
      <c r="B6" s="144" t="s">
        <v>115</v>
      </c>
      <c r="C6" s="144" t="s">
        <v>116</v>
      </c>
      <c r="D6" s="144" t="s">
        <v>509</v>
      </c>
      <c r="E6" s="144" t="s">
        <v>407</v>
      </c>
      <c r="F6" s="144">
        <v>3</v>
      </c>
      <c r="G6" s="144" t="s">
        <v>595</v>
      </c>
    </row>
    <row r="7" spans="1:7" ht="33" x14ac:dyDescent="0.25">
      <c r="A7" s="148"/>
      <c r="B7" s="144" t="s">
        <v>117</v>
      </c>
      <c r="C7" s="144" t="s">
        <v>118</v>
      </c>
      <c r="D7" s="144" t="s">
        <v>510</v>
      </c>
      <c r="E7" s="144" t="s">
        <v>408</v>
      </c>
      <c r="F7" s="144">
        <v>2</v>
      </c>
      <c r="G7" s="144" t="s">
        <v>596</v>
      </c>
    </row>
    <row r="8" spans="1:7" x14ac:dyDescent="0.25">
      <c r="A8" s="148"/>
      <c r="B8" s="144" t="s">
        <v>119</v>
      </c>
      <c r="C8" s="144" t="s">
        <v>120</v>
      </c>
      <c r="D8" s="144" t="s">
        <v>511</v>
      </c>
      <c r="E8" s="144" t="s">
        <v>121</v>
      </c>
      <c r="F8" s="144">
        <v>2</v>
      </c>
      <c r="G8" s="144" t="s">
        <v>61</v>
      </c>
    </row>
    <row r="9" spans="1:7" ht="33" x14ac:dyDescent="0.25">
      <c r="A9" s="148"/>
      <c r="B9" s="144" t="s">
        <v>122</v>
      </c>
      <c r="C9" s="144" t="s">
        <v>123</v>
      </c>
      <c r="D9" s="144" t="s">
        <v>512</v>
      </c>
      <c r="E9" s="144" t="s">
        <v>409</v>
      </c>
      <c r="F9" s="144">
        <v>3</v>
      </c>
      <c r="G9" s="144" t="s">
        <v>597</v>
      </c>
    </row>
    <row r="10" spans="1:7" x14ac:dyDescent="0.25">
      <c r="A10" s="148"/>
      <c r="B10" s="144" t="s">
        <v>124</v>
      </c>
      <c r="C10" s="144" t="s">
        <v>125</v>
      </c>
      <c r="D10" s="144" t="s">
        <v>513</v>
      </c>
      <c r="E10" s="144" t="s">
        <v>126</v>
      </c>
      <c r="F10" s="144">
        <v>2</v>
      </c>
      <c r="G10" s="144" t="s">
        <v>68</v>
      </c>
    </row>
    <row r="11" spans="1:7" x14ac:dyDescent="0.25">
      <c r="A11" s="148"/>
      <c r="B11" s="144" t="s">
        <v>127</v>
      </c>
      <c r="C11" s="144" t="s">
        <v>128</v>
      </c>
      <c r="D11" s="144" t="s">
        <v>514</v>
      </c>
      <c r="E11" s="144" t="s">
        <v>129</v>
      </c>
      <c r="F11" s="144">
        <v>2</v>
      </c>
      <c r="G11" s="144" t="s">
        <v>65</v>
      </c>
    </row>
    <row r="12" spans="1:7" ht="33" x14ac:dyDescent="0.25">
      <c r="A12" s="148"/>
      <c r="B12" s="144" t="s">
        <v>130</v>
      </c>
      <c r="C12" s="144" t="s">
        <v>131</v>
      </c>
      <c r="D12" s="144" t="s">
        <v>515</v>
      </c>
      <c r="E12" s="144" t="s">
        <v>132</v>
      </c>
      <c r="F12" s="144">
        <v>2</v>
      </c>
      <c r="G12" s="144" t="s">
        <v>598</v>
      </c>
    </row>
    <row r="13" spans="1:7" ht="33" x14ac:dyDescent="0.25">
      <c r="A13" s="148"/>
      <c r="B13" s="144" t="s">
        <v>133</v>
      </c>
      <c r="C13" s="144" t="s">
        <v>134</v>
      </c>
      <c r="D13" s="144" t="s">
        <v>516</v>
      </c>
      <c r="E13" s="144" t="s">
        <v>599</v>
      </c>
      <c r="F13" s="144">
        <v>3</v>
      </c>
      <c r="G13" s="144" t="s">
        <v>302</v>
      </c>
    </row>
    <row r="14" spans="1:7" x14ac:dyDescent="0.25">
      <c r="A14" s="148"/>
      <c r="B14" s="144" t="s">
        <v>135</v>
      </c>
      <c r="C14" s="144" t="s">
        <v>136</v>
      </c>
      <c r="D14" s="144" t="s">
        <v>517</v>
      </c>
      <c r="E14" s="144" t="s">
        <v>137</v>
      </c>
      <c r="F14" s="144">
        <v>2</v>
      </c>
      <c r="G14" s="144" t="s">
        <v>68</v>
      </c>
    </row>
    <row r="15" spans="1:7" x14ac:dyDescent="0.25">
      <c r="A15" s="148"/>
      <c r="B15" s="144" t="s">
        <v>138</v>
      </c>
      <c r="C15" s="144" t="s">
        <v>139</v>
      </c>
      <c r="D15" s="144" t="s">
        <v>287</v>
      </c>
      <c r="E15" s="144" t="s">
        <v>140</v>
      </c>
      <c r="F15" s="144">
        <v>2</v>
      </c>
      <c r="G15" s="144" t="s">
        <v>580</v>
      </c>
    </row>
    <row r="16" spans="1:7" ht="33" x14ac:dyDescent="0.25">
      <c r="A16" s="148"/>
      <c r="B16" s="144" t="s">
        <v>141</v>
      </c>
      <c r="C16" s="144" t="s">
        <v>142</v>
      </c>
      <c r="D16" s="144" t="s">
        <v>518</v>
      </c>
      <c r="E16" s="144" t="s">
        <v>410</v>
      </c>
      <c r="F16" s="144">
        <v>2</v>
      </c>
      <c r="G16" s="144" t="s">
        <v>183</v>
      </c>
    </row>
  </sheetData>
  <mergeCells count="2">
    <mergeCell ref="A1:E1"/>
    <mergeCell ref="A5:A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Normal="100" workbookViewId="0">
      <selection activeCell="A11" sqref="A11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  <c r="F1" s="101"/>
      <c r="G1" s="101"/>
    </row>
    <row r="2" spans="1:7" ht="20.100000000000001" customHeight="1" x14ac:dyDescent="0.25">
      <c r="A2" s="103"/>
      <c r="B2" s="106" t="s">
        <v>38</v>
      </c>
      <c r="C2" s="107" t="s">
        <v>266</v>
      </c>
      <c r="D2" s="106" t="s">
        <v>39</v>
      </c>
      <c r="E2" s="107" t="s">
        <v>265</v>
      </c>
      <c r="F2" s="105"/>
      <c r="G2" s="105"/>
    </row>
    <row r="3" spans="1:7" ht="18" x14ac:dyDescent="0.25">
      <c r="A3" s="103"/>
      <c r="B3" s="104"/>
      <c r="C3" s="104"/>
      <c r="D3" s="104"/>
      <c r="E3" s="104"/>
      <c r="F3" s="108"/>
      <c r="G3" s="101"/>
    </row>
    <row r="4" spans="1:7" ht="33" x14ac:dyDescent="0.25">
      <c r="A4" s="102" t="s">
        <v>23</v>
      </c>
      <c r="B4" s="102" t="s">
        <v>24</v>
      </c>
      <c r="C4" s="102" t="s">
        <v>25</v>
      </c>
      <c r="D4" s="102" t="s">
        <v>26</v>
      </c>
      <c r="E4" s="19" t="s">
        <v>532</v>
      </c>
      <c r="F4" s="102" t="s">
        <v>28</v>
      </c>
      <c r="G4" s="102" t="s">
        <v>43</v>
      </c>
    </row>
    <row r="5" spans="1:7" x14ac:dyDescent="0.25">
      <c r="A5" s="148" t="s">
        <v>19</v>
      </c>
      <c r="B5" s="144" t="s">
        <v>249</v>
      </c>
      <c r="C5" s="144" t="s">
        <v>250</v>
      </c>
      <c r="D5" s="144" t="s">
        <v>251</v>
      </c>
      <c r="E5" s="144" t="s">
        <v>252</v>
      </c>
      <c r="F5" s="144">
        <v>2</v>
      </c>
      <c r="G5" s="144" t="s">
        <v>65</v>
      </c>
    </row>
    <row r="6" spans="1:7" x14ac:dyDescent="0.25">
      <c r="A6" s="148"/>
      <c r="B6" s="144" t="s">
        <v>249</v>
      </c>
      <c r="C6" s="144" t="s">
        <v>250</v>
      </c>
      <c r="D6" s="144" t="s">
        <v>253</v>
      </c>
      <c r="E6" s="144" t="s">
        <v>254</v>
      </c>
      <c r="F6" s="144">
        <v>2</v>
      </c>
      <c r="G6" s="144" t="s">
        <v>92</v>
      </c>
    </row>
    <row r="7" spans="1:7" x14ac:dyDescent="0.25">
      <c r="A7" s="148"/>
      <c r="B7" s="144" t="s">
        <v>255</v>
      </c>
      <c r="C7" s="144" t="s">
        <v>256</v>
      </c>
      <c r="D7" s="144" t="s">
        <v>257</v>
      </c>
      <c r="E7" s="144" t="s">
        <v>258</v>
      </c>
      <c r="F7" s="144">
        <v>2</v>
      </c>
      <c r="G7" s="144" t="s">
        <v>183</v>
      </c>
    </row>
    <row r="8" spans="1:7" x14ac:dyDescent="0.25">
      <c r="A8" s="148"/>
      <c r="B8" s="144" t="s">
        <v>259</v>
      </c>
      <c r="C8" s="144" t="s">
        <v>260</v>
      </c>
      <c r="D8" s="144" t="s">
        <v>261</v>
      </c>
      <c r="E8" s="144" t="s">
        <v>262</v>
      </c>
      <c r="F8" s="144">
        <v>2</v>
      </c>
      <c r="G8" s="144" t="s">
        <v>61</v>
      </c>
    </row>
    <row r="9" spans="1:7" x14ac:dyDescent="0.25">
      <c r="A9" s="148"/>
      <c r="B9" s="144" t="s">
        <v>263</v>
      </c>
      <c r="C9" s="144" t="s">
        <v>264</v>
      </c>
      <c r="D9" s="144" t="s">
        <v>265</v>
      </c>
      <c r="E9" s="144" t="s">
        <v>266</v>
      </c>
      <c r="F9" s="144">
        <v>2</v>
      </c>
      <c r="G9" s="144" t="s">
        <v>65</v>
      </c>
    </row>
    <row r="10" spans="1:7" x14ac:dyDescent="0.25">
      <c r="A10" s="148"/>
      <c r="B10" s="144" t="s">
        <v>267</v>
      </c>
      <c r="C10" s="144" t="s">
        <v>268</v>
      </c>
      <c r="D10" s="144" t="s">
        <v>269</v>
      </c>
      <c r="E10" s="144" t="s">
        <v>270</v>
      </c>
      <c r="F10" s="144">
        <v>2</v>
      </c>
      <c r="G10" s="144" t="s">
        <v>65</v>
      </c>
    </row>
  </sheetData>
  <mergeCells count="2">
    <mergeCell ref="A1:E1"/>
    <mergeCell ref="A5:A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A21" sqref="A21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45" customHeight="1" x14ac:dyDescent="0.25">
      <c r="A1" s="147" t="s">
        <v>533</v>
      </c>
      <c r="B1" s="147"/>
      <c r="C1" s="147"/>
      <c r="D1" s="147"/>
      <c r="E1" s="147"/>
      <c r="F1" s="65"/>
      <c r="G1" s="65"/>
    </row>
    <row r="2" spans="1:7" ht="18" x14ac:dyDescent="0.25">
      <c r="A2" s="66"/>
      <c r="B2" s="67" t="s">
        <v>38</v>
      </c>
      <c r="C2" s="68" t="s">
        <v>360</v>
      </c>
      <c r="D2" s="67" t="s">
        <v>39</v>
      </c>
      <c r="E2" s="68" t="s">
        <v>359</v>
      </c>
      <c r="F2" s="69"/>
      <c r="G2" s="65"/>
    </row>
    <row r="3" spans="1:7" ht="18" customHeight="1" x14ac:dyDescent="0.25">
      <c r="A3" s="70"/>
      <c r="B3" s="70"/>
      <c r="C3" s="70"/>
      <c r="D3" s="70"/>
      <c r="E3" s="70"/>
      <c r="F3" s="70"/>
      <c r="G3" s="70"/>
    </row>
    <row r="4" spans="1:7" ht="33" x14ac:dyDescent="0.25">
      <c r="A4" s="137" t="s">
        <v>23</v>
      </c>
      <c r="B4" s="137" t="s">
        <v>24</v>
      </c>
      <c r="C4" s="137" t="s">
        <v>25</v>
      </c>
      <c r="D4" s="137" t="s">
        <v>26</v>
      </c>
      <c r="E4" s="19" t="s">
        <v>532</v>
      </c>
      <c r="F4" s="137" t="s">
        <v>28</v>
      </c>
      <c r="G4" s="137" t="s">
        <v>43</v>
      </c>
    </row>
    <row r="5" spans="1:7" x14ac:dyDescent="0.25">
      <c r="A5" s="148" t="s">
        <v>9</v>
      </c>
      <c r="B5" s="144" t="s">
        <v>354</v>
      </c>
      <c r="C5" s="144" t="s">
        <v>355</v>
      </c>
      <c r="D5" s="144" t="s">
        <v>356</v>
      </c>
      <c r="E5" s="144" t="s">
        <v>357</v>
      </c>
      <c r="F5" s="144">
        <v>2</v>
      </c>
      <c r="G5" s="144" t="s">
        <v>65</v>
      </c>
    </row>
    <row r="6" spans="1:7" x14ac:dyDescent="0.25">
      <c r="A6" s="148"/>
      <c r="B6" s="144" t="s">
        <v>358</v>
      </c>
      <c r="C6" s="144" t="s">
        <v>536</v>
      </c>
      <c r="D6" s="144" t="s">
        <v>359</v>
      </c>
      <c r="E6" s="144" t="s">
        <v>360</v>
      </c>
      <c r="F6" s="144">
        <v>1</v>
      </c>
      <c r="G6" s="144" t="s">
        <v>111</v>
      </c>
    </row>
    <row r="7" spans="1:7" x14ac:dyDescent="0.25">
      <c r="A7" s="148"/>
      <c r="B7" s="144" t="s">
        <v>361</v>
      </c>
      <c r="C7" s="144" t="s">
        <v>362</v>
      </c>
      <c r="D7" s="144" t="s">
        <v>359</v>
      </c>
      <c r="E7" s="144" t="s">
        <v>360</v>
      </c>
      <c r="F7" s="144">
        <v>1</v>
      </c>
      <c r="G7" s="144" t="s">
        <v>80</v>
      </c>
    </row>
    <row r="8" spans="1:7" x14ac:dyDescent="0.25">
      <c r="A8" s="148"/>
      <c r="B8" s="144" t="s">
        <v>363</v>
      </c>
      <c r="C8" s="144" t="s">
        <v>364</v>
      </c>
      <c r="D8" s="144" t="s">
        <v>365</v>
      </c>
      <c r="E8" s="144" t="s">
        <v>366</v>
      </c>
      <c r="F8" s="144">
        <v>1</v>
      </c>
      <c r="G8" s="144" t="s">
        <v>112</v>
      </c>
    </row>
    <row r="9" spans="1:7" x14ac:dyDescent="0.25">
      <c r="A9" s="148"/>
      <c r="B9" s="144" t="s">
        <v>367</v>
      </c>
      <c r="C9" s="144" t="s">
        <v>368</v>
      </c>
      <c r="D9" s="144" t="s">
        <v>365</v>
      </c>
      <c r="E9" s="144" t="s">
        <v>366</v>
      </c>
      <c r="F9" s="144">
        <v>1</v>
      </c>
      <c r="G9" s="144" t="s">
        <v>369</v>
      </c>
    </row>
    <row r="10" spans="1:7" x14ac:dyDescent="0.25">
      <c r="A10" s="148"/>
      <c r="B10" s="144" t="s">
        <v>537</v>
      </c>
      <c r="C10" s="144" t="s">
        <v>368</v>
      </c>
      <c r="D10" s="144" t="s">
        <v>371</v>
      </c>
      <c r="E10" s="144" t="s">
        <v>372</v>
      </c>
      <c r="F10" s="144">
        <v>1</v>
      </c>
      <c r="G10" s="144" t="s">
        <v>373</v>
      </c>
    </row>
    <row r="11" spans="1:7" s="57" customFormat="1" x14ac:dyDescent="0.25">
      <c r="A11" s="148"/>
      <c r="B11" s="144" t="s">
        <v>370</v>
      </c>
      <c r="C11" s="144" t="s">
        <v>538</v>
      </c>
      <c r="D11" s="144" t="s">
        <v>371</v>
      </c>
      <c r="E11" s="144" t="s">
        <v>372</v>
      </c>
      <c r="F11" s="144">
        <v>2</v>
      </c>
      <c r="G11" s="144" t="s">
        <v>369</v>
      </c>
    </row>
    <row r="12" spans="1:7" x14ac:dyDescent="0.25">
      <c r="A12" s="148"/>
      <c r="B12" s="144" t="s">
        <v>379</v>
      </c>
      <c r="C12" s="144" t="s">
        <v>380</v>
      </c>
      <c r="D12" s="144" t="s">
        <v>381</v>
      </c>
      <c r="E12" s="144" t="s">
        <v>382</v>
      </c>
      <c r="F12" s="144">
        <v>1</v>
      </c>
      <c r="G12" s="144" t="s">
        <v>373</v>
      </c>
    </row>
    <row r="13" spans="1:7" x14ac:dyDescent="0.25">
      <c r="A13" s="148"/>
      <c r="B13" s="144" t="s">
        <v>379</v>
      </c>
      <c r="C13" s="144" t="s">
        <v>380</v>
      </c>
      <c r="D13" s="145" t="s">
        <v>539</v>
      </c>
      <c r="E13" s="145" t="s">
        <v>540</v>
      </c>
      <c r="F13" s="145">
        <v>1</v>
      </c>
      <c r="G13" s="145" t="s">
        <v>112</v>
      </c>
    </row>
    <row r="14" spans="1:7" x14ac:dyDescent="0.25">
      <c r="A14" s="148"/>
      <c r="B14" s="144" t="s">
        <v>541</v>
      </c>
      <c r="C14" s="144" t="s">
        <v>542</v>
      </c>
      <c r="D14" s="144" t="s">
        <v>301</v>
      </c>
      <c r="E14" s="144" t="s">
        <v>300</v>
      </c>
      <c r="F14" s="144">
        <v>2</v>
      </c>
      <c r="G14" s="144" t="s">
        <v>61</v>
      </c>
    </row>
    <row r="15" spans="1:7" x14ac:dyDescent="0.25">
      <c r="A15" s="148"/>
      <c r="B15" s="144" t="s">
        <v>383</v>
      </c>
      <c r="C15" s="144" t="s">
        <v>384</v>
      </c>
      <c r="D15" s="144" t="s">
        <v>385</v>
      </c>
      <c r="E15" s="144" t="s">
        <v>386</v>
      </c>
      <c r="F15" s="144">
        <v>2</v>
      </c>
      <c r="G15" s="144" t="s">
        <v>65</v>
      </c>
    </row>
    <row r="16" spans="1:7" ht="33" x14ac:dyDescent="0.25">
      <c r="A16" s="148"/>
      <c r="B16" s="144" t="s">
        <v>543</v>
      </c>
      <c r="C16" s="144" t="s">
        <v>374</v>
      </c>
      <c r="D16" s="144" t="s">
        <v>375</v>
      </c>
      <c r="E16" s="144" t="s">
        <v>376</v>
      </c>
      <c r="F16" s="144">
        <v>1</v>
      </c>
      <c r="G16" s="144" t="s">
        <v>373</v>
      </c>
    </row>
    <row r="17" spans="1:7" x14ac:dyDescent="0.25">
      <c r="A17" s="148"/>
      <c r="B17" s="144" t="s">
        <v>377</v>
      </c>
      <c r="C17" s="144" t="s">
        <v>378</v>
      </c>
      <c r="D17" s="144" t="s">
        <v>375</v>
      </c>
      <c r="E17" s="144" t="s">
        <v>376</v>
      </c>
      <c r="F17" s="144">
        <v>1</v>
      </c>
      <c r="G17" s="144" t="s">
        <v>80</v>
      </c>
    </row>
    <row r="18" spans="1:7" x14ac:dyDescent="0.25">
      <c r="A18" s="148"/>
      <c r="B18" s="144" t="s">
        <v>377</v>
      </c>
      <c r="C18" s="144" t="s">
        <v>378</v>
      </c>
      <c r="D18" s="144" t="s">
        <v>544</v>
      </c>
      <c r="E18" s="144" t="s">
        <v>545</v>
      </c>
      <c r="F18" s="144">
        <v>1</v>
      </c>
      <c r="G18" s="144" t="s">
        <v>373</v>
      </c>
    </row>
    <row r="19" spans="1:7" x14ac:dyDescent="0.25">
      <c r="A19" s="148"/>
      <c r="B19" s="144" t="s">
        <v>377</v>
      </c>
      <c r="C19" s="144" t="s">
        <v>378</v>
      </c>
      <c r="D19" s="144" t="s">
        <v>387</v>
      </c>
      <c r="E19" s="144" t="s">
        <v>388</v>
      </c>
      <c r="F19" s="144">
        <v>1</v>
      </c>
      <c r="G19" s="144" t="s">
        <v>112</v>
      </c>
    </row>
    <row r="20" spans="1:7" ht="33" x14ac:dyDescent="0.25">
      <c r="A20" s="148"/>
      <c r="B20" s="145" t="s">
        <v>546</v>
      </c>
      <c r="C20" s="145" t="s">
        <v>547</v>
      </c>
      <c r="D20" s="144" t="s">
        <v>544</v>
      </c>
      <c r="E20" s="144" t="s">
        <v>548</v>
      </c>
      <c r="F20" s="145">
        <v>1</v>
      </c>
      <c r="G20" s="145" t="s">
        <v>549</v>
      </c>
    </row>
  </sheetData>
  <mergeCells count="2">
    <mergeCell ref="A1:E1"/>
    <mergeCell ref="A5:A2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Normal="100" workbookViewId="0">
      <selection activeCell="A7" sqref="A7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  <c r="F1" s="110"/>
      <c r="G1" s="110"/>
    </row>
    <row r="2" spans="1:7" ht="20.100000000000001" customHeight="1" x14ac:dyDescent="0.25">
      <c r="A2" s="128"/>
      <c r="B2" s="131" t="s">
        <v>38</v>
      </c>
      <c r="C2" s="132" t="s">
        <v>45</v>
      </c>
      <c r="D2" s="131" t="s">
        <v>39</v>
      </c>
      <c r="E2" s="132" t="s">
        <v>46</v>
      </c>
      <c r="F2" s="130"/>
      <c r="G2" s="130"/>
    </row>
    <row r="3" spans="1:7" ht="18" x14ac:dyDescent="0.25">
      <c r="A3" s="128"/>
      <c r="B3" s="129"/>
      <c r="C3" s="129"/>
      <c r="D3" s="129"/>
      <c r="E3" s="129"/>
      <c r="F3" s="133"/>
      <c r="G3" s="110"/>
    </row>
    <row r="4" spans="1:7" ht="33" x14ac:dyDescent="0.25">
      <c r="A4" s="137" t="s">
        <v>23</v>
      </c>
      <c r="B4" s="127" t="s">
        <v>24</v>
      </c>
      <c r="C4" s="127" t="s">
        <v>25</v>
      </c>
      <c r="D4" s="127" t="s">
        <v>26</v>
      </c>
      <c r="E4" s="19" t="s">
        <v>532</v>
      </c>
      <c r="F4" s="127" t="s">
        <v>28</v>
      </c>
      <c r="G4" s="127" t="s">
        <v>43</v>
      </c>
    </row>
    <row r="5" spans="1:7" ht="16.5" customHeight="1" x14ac:dyDescent="0.25">
      <c r="A5" s="151" t="str">
        <f>[2]DNŽ!A5</f>
        <v>Dubrovačko-neretvanska</v>
      </c>
      <c r="B5" s="136" t="str">
        <f>[2]DNŽ!B5</f>
        <v>Ston</v>
      </c>
      <c r="C5" s="135" t="str">
        <f>[2]DNŽ!C5</f>
        <v>Trg kralja Tomislava 1</v>
      </c>
      <c r="D5" s="135" t="str">
        <f>[2]DNŽ!D5</f>
        <v>091/4882943</v>
      </c>
      <c r="E5" s="135" t="str">
        <f>[2]DNŽ!E5</f>
        <v>Frano Mihlinić</v>
      </c>
      <c r="F5" s="135">
        <f>[2]DNŽ!F5</f>
        <v>1</v>
      </c>
      <c r="G5" s="135" t="str">
        <f>[2]DNŽ!G5</f>
        <v>petak</v>
      </c>
    </row>
    <row r="6" spans="1:7" x14ac:dyDescent="0.25">
      <c r="A6" s="152"/>
      <c r="B6" s="136" t="str">
        <f>[2]DNŽ!B6</f>
        <v>Vela Luka</v>
      </c>
      <c r="C6" s="135" t="str">
        <f>[2]DNŽ!C6</f>
        <v>Obala Br. 3 19</v>
      </c>
      <c r="D6" s="135" t="str">
        <f>[2]DNŽ!D6</f>
        <v>091/4882955</v>
      </c>
      <c r="E6" s="135" t="str">
        <f>[2]DNŽ!E6</f>
        <v>Zrinka Favro</v>
      </c>
      <c r="F6" s="135">
        <f>[2]DNŽ!F6</f>
        <v>2</v>
      </c>
      <c r="G6" s="135" t="str">
        <f>[2]DNŽ!G6</f>
        <v>srijeda,četvrtak</v>
      </c>
    </row>
    <row r="7" spans="1:7" x14ac:dyDescent="0.25">
      <c r="A7" s="138"/>
    </row>
    <row r="8" spans="1:7" x14ac:dyDescent="0.25">
      <c r="A8" s="138"/>
    </row>
    <row r="9" spans="1:7" x14ac:dyDescent="0.25">
      <c r="A9" s="138"/>
    </row>
    <row r="10" spans="1:7" x14ac:dyDescent="0.25">
      <c r="A10" s="138"/>
    </row>
  </sheetData>
  <mergeCells count="2">
    <mergeCell ref="A1:E1"/>
    <mergeCell ref="A5:A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Normal="100" workbookViewId="0">
      <selection activeCell="A13" sqref="A13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  <c r="F1" s="39"/>
      <c r="G1" s="39"/>
    </row>
    <row r="2" spans="1:7" ht="20.100000000000001" customHeight="1" x14ac:dyDescent="0.25">
      <c r="A2" s="41"/>
      <c r="B2" s="44" t="s">
        <v>38</v>
      </c>
      <c r="C2" s="45" t="s">
        <v>245</v>
      </c>
      <c r="D2" s="44" t="s">
        <v>39</v>
      </c>
      <c r="E2" s="45" t="s">
        <v>433</v>
      </c>
      <c r="F2" s="43"/>
      <c r="G2" s="43"/>
    </row>
    <row r="3" spans="1:7" ht="18" x14ac:dyDescent="0.25">
      <c r="A3" s="41"/>
      <c r="B3" s="42"/>
      <c r="C3" s="42"/>
      <c r="D3" s="42"/>
      <c r="E3" s="42"/>
      <c r="F3" s="46"/>
      <c r="G3" s="39"/>
    </row>
    <row r="4" spans="1:7" ht="33" x14ac:dyDescent="0.25">
      <c r="A4" s="40" t="s">
        <v>23</v>
      </c>
      <c r="B4" s="40" t="s">
        <v>24</v>
      </c>
      <c r="C4" s="40" t="s">
        <v>25</v>
      </c>
      <c r="D4" s="40" t="s">
        <v>26</v>
      </c>
      <c r="E4" s="19" t="s">
        <v>532</v>
      </c>
      <c r="F4" s="40" t="s">
        <v>28</v>
      </c>
      <c r="G4" s="40" t="s">
        <v>43</v>
      </c>
    </row>
    <row r="5" spans="1:7" x14ac:dyDescent="0.25">
      <c r="A5" s="148" t="s">
        <v>14</v>
      </c>
      <c r="B5" s="142" t="s">
        <v>240</v>
      </c>
      <c r="C5" s="142" t="s">
        <v>241</v>
      </c>
      <c r="D5" s="142" t="s">
        <v>49</v>
      </c>
      <c r="E5" s="142" t="s">
        <v>32</v>
      </c>
      <c r="F5" s="142">
        <v>2</v>
      </c>
      <c r="G5" s="142" t="s">
        <v>61</v>
      </c>
    </row>
    <row r="6" spans="1:7" x14ac:dyDescent="0.25">
      <c r="A6" s="148"/>
      <c r="B6" s="142" t="s">
        <v>240</v>
      </c>
      <c r="C6" s="142" t="s">
        <v>241</v>
      </c>
      <c r="D6" s="142" t="s">
        <v>430</v>
      </c>
      <c r="E6" s="142" t="s">
        <v>242</v>
      </c>
      <c r="F6" s="142">
        <v>2</v>
      </c>
      <c r="G6" s="142" t="s">
        <v>68</v>
      </c>
    </row>
    <row r="7" spans="1:7" x14ac:dyDescent="0.25">
      <c r="A7" s="148"/>
      <c r="B7" s="142" t="s">
        <v>240</v>
      </c>
      <c r="C7" s="142" t="s">
        <v>241</v>
      </c>
      <c r="D7" s="142" t="s">
        <v>431</v>
      </c>
      <c r="E7" s="142" t="s">
        <v>243</v>
      </c>
      <c r="F7" s="142">
        <v>2</v>
      </c>
      <c r="G7" s="142" t="s">
        <v>280</v>
      </c>
    </row>
    <row r="8" spans="1:7" x14ac:dyDescent="0.25">
      <c r="A8" s="148"/>
      <c r="B8" s="142" t="s">
        <v>240</v>
      </c>
      <c r="C8" s="142" t="s">
        <v>241</v>
      </c>
      <c r="D8" s="142" t="s">
        <v>432</v>
      </c>
      <c r="E8" s="142" t="s">
        <v>244</v>
      </c>
      <c r="F8" s="142">
        <v>2</v>
      </c>
      <c r="G8" s="142" t="s">
        <v>68</v>
      </c>
    </row>
    <row r="9" spans="1:7" x14ac:dyDescent="0.25">
      <c r="A9" s="148"/>
      <c r="B9" s="142" t="s">
        <v>240</v>
      </c>
      <c r="C9" s="142" t="s">
        <v>241</v>
      </c>
      <c r="D9" s="142" t="s">
        <v>433</v>
      </c>
      <c r="E9" s="142" t="s">
        <v>245</v>
      </c>
      <c r="F9" s="142">
        <v>2</v>
      </c>
      <c r="G9" s="142" t="s">
        <v>96</v>
      </c>
    </row>
    <row r="10" spans="1:7" x14ac:dyDescent="0.25">
      <c r="A10" s="148"/>
      <c r="B10" s="142" t="s">
        <v>240</v>
      </c>
      <c r="C10" s="142" t="s">
        <v>241</v>
      </c>
      <c r="D10" s="142" t="s">
        <v>434</v>
      </c>
      <c r="E10" s="142" t="s">
        <v>246</v>
      </c>
      <c r="F10" s="142">
        <v>2</v>
      </c>
      <c r="G10" s="142" t="s">
        <v>68</v>
      </c>
    </row>
    <row r="11" spans="1:7" x14ac:dyDescent="0.25">
      <c r="A11" s="148"/>
      <c r="B11" s="142" t="s">
        <v>240</v>
      </c>
      <c r="C11" s="142" t="s">
        <v>241</v>
      </c>
      <c r="D11" s="142" t="s">
        <v>435</v>
      </c>
      <c r="E11" s="142" t="s">
        <v>247</v>
      </c>
      <c r="F11" s="142">
        <v>2</v>
      </c>
      <c r="G11" s="142" t="s">
        <v>59</v>
      </c>
    </row>
    <row r="12" spans="1:7" x14ac:dyDescent="0.25">
      <c r="A12" s="148"/>
      <c r="B12" s="142" t="s">
        <v>240</v>
      </c>
      <c r="C12" s="142" t="s">
        <v>241</v>
      </c>
      <c r="D12" s="142" t="s">
        <v>436</v>
      </c>
      <c r="E12" s="142" t="s">
        <v>248</v>
      </c>
      <c r="F12" s="142">
        <v>2</v>
      </c>
      <c r="G12" s="142" t="s">
        <v>280</v>
      </c>
    </row>
  </sheetData>
  <mergeCells count="2">
    <mergeCell ref="A1:E1"/>
    <mergeCell ref="A5:A1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E14" sqref="E14"/>
    </sheetView>
  </sheetViews>
  <sheetFormatPr defaultRowHeight="15" x14ac:dyDescent="0.25"/>
  <cols>
    <col min="1" max="1" width="34.28515625" customWidth="1"/>
    <col min="2" max="3" width="23.42578125" customWidth="1"/>
  </cols>
  <sheetData>
    <row r="2" spans="1:3" ht="15.75" thickBot="1" x14ac:dyDescent="0.3"/>
    <row r="3" spans="1:3" ht="29.25" customHeight="1" thickBot="1" x14ac:dyDescent="0.3">
      <c r="A3" s="3" t="s">
        <v>22</v>
      </c>
      <c r="B3" s="11" t="s">
        <v>36</v>
      </c>
      <c r="C3" s="11" t="s">
        <v>37</v>
      </c>
    </row>
    <row r="4" spans="1:3" x14ac:dyDescent="0.25">
      <c r="A4" s="9" t="s">
        <v>6</v>
      </c>
      <c r="B4" s="10"/>
      <c r="C4" s="10"/>
    </row>
    <row r="5" spans="1:3" x14ac:dyDescent="0.25">
      <c r="A5" s="2" t="s">
        <v>11</v>
      </c>
      <c r="B5" s="4"/>
      <c r="C5" s="4"/>
    </row>
    <row r="6" spans="1:3" x14ac:dyDescent="0.25">
      <c r="A6" s="2" t="s">
        <v>1</v>
      </c>
      <c r="B6" s="4"/>
      <c r="C6" s="4"/>
    </row>
    <row r="7" spans="1:3" x14ac:dyDescent="0.25">
      <c r="A7" s="2" t="s">
        <v>2</v>
      </c>
      <c r="B7" s="4"/>
      <c r="C7" s="4"/>
    </row>
    <row r="8" spans="1:3" x14ac:dyDescent="0.25">
      <c r="A8" s="2" t="s">
        <v>19</v>
      </c>
      <c r="B8" s="4"/>
      <c r="C8" s="4"/>
    </row>
    <row r="9" spans="1:3" x14ac:dyDescent="0.25">
      <c r="A9" s="2" t="s">
        <v>8</v>
      </c>
      <c r="B9" s="4"/>
      <c r="C9" s="4"/>
    </row>
    <row r="10" spans="1:3" x14ac:dyDescent="0.25">
      <c r="A10" s="2" t="s">
        <v>13</v>
      </c>
      <c r="B10" s="4"/>
      <c r="C10" s="4"/>
    </row>
    <row r="11" spans="1:3" x14ac:dyDescent="0.25">
      <c r="A11" s="2" t="s">
        <v>20</v>
      </c>
      <c r="B11" s="4"/>
      <c r="C11" s="4"/>
    </row>
    <row r="12" spans="1:3" x14ac:dyDescent="0.25">
      <c r="A12" s="2" t="s">
        <v>18</v>
      </c>
      <c r="B12" s="4"/>
      <c r="C12" s="4"/>
    </row>
    <row r="13" spans="1:3" x14ac:dyDescent="0.25">
      <c r="A13" s="2" t="s">
        <v>14</v>
      </c>
      <c r="B13" s="4"/>
      <c r="C13" s="4"/>
    </row>
    <row r="14" spans="1:3" x14ac:dyDescent="0.25">
      <c r="A14" s="2" t="s">
        <v>17</v>
      </c>
      <c r="B14" s="4"/>
      <c r="C14" s="4"/>
    </row>
    <row r="15" spans="1:3" x14ac:dyDescent="0.25">
      <c r="A15" s="2" t="s">
        <v>3</v>
      </c>
      <c r="B15" s="4"/>
      <c r="C15" s="4"/>
    </row>
    <row r="16" spans="1:3" x14ac:dyDescent="0.25">
      <c r="A16" s="2" t="s">
        <v>4</v>
      </c>
      <c r="B16" s="4"/>
      <c r="C16" s="4"/>
    </row>
    <row r="17" spans="1:3" x14ac:dyDescent="0.25">
      <c r="A17" s="2" t="s">
        <v>7</v>
      </c>
      <c r="B17" s="4"/>
      <c r="C17" s="4"/>
    </row>
    <row r="18" spans="1:3" x14ac:dyDescent="0.25">
      <c r="A18" s="2" t="s">
        <v>10</v>
      </c>
      <c r="B18" s="4"/>
      <c r="C18" s="4"/>
    </row>
    <row r="19" spans="1:3" x14ac:dyDescent="0.25">
      <c r="A19" s="2" t="s">
        <v>5</v>
      </c>
      <c r="B19" s="4"/>
      <c r="C19" s="4"/>
    </row>
    <row r="20" spans="1:3" x14ac:dyDescent="0.25">
      <c r="A20" s="2" t="s">
        <v>15</v>
      </c>
      <c r="B20" s="4"/>
      <c r="C20" s="4"/>
    </row>
    <row r="21" spans="1:3" x14ac:dyDescent="0.25">
      <c r="A21" s="2" t="s">
        <v>12</v>
      </c>
      <c r="B21" s="4"/>
      <c r="C21" s="4"/>
    </row>
    <row r="22" spans="1:3" x14ac:dyDescent="0.25">
      <c r="A22" s="2" t="s">
        <v>16</v>
      </c>
      <c r="B22" s="4"/>
      <c r="C22" s="4"/>
    </row>
    <row r="23" spans="1:3" x14ac:dyDescent="0.25">
      <c r="A23" s="2" t="s">
        <v>0</v>
      </c>
      <c r="B23" s="4"/>
      <c r="C23" s="4"/>
    </row>
    <row r="24" spans="1:3" ht="15.75" thickBot="1" x14ac:dyDescent="0.3">
      <c r="A24" s="2" t="s">
        <v>9</v>
      </c>
      <c r="B24" s="5"/>
      <c r="C24" s="5"/>
    </row>
    <row r="25" spans="1:3" ht="29.25" customHeight="1" thickBot="1" x14ac:dyDescent="0.3">
      <c r="A25" s="1" t="s">
        <v>21</v>
      </c>
      <c r="B25" s="6">
        <f>SUM(B4:B24)</f>
        <v>0</v>
      </c>
      <c r="C25" s="6">
        <f>SUM(C4:C24)</f>
        <v>0</v>
      </c>
    </row>
  </sheetData>
  <sortState ref="A4:B24">
    <sortCondition ref="A4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3" topLeftCell="A4" activePane="bottomLeft" state="frozen"/>
      <selection pane="bottomLeft" activeCell="F3" sqref="F3:G3"/>
    </sheetView>
  </sheetViews>
  <sheetFormatPr defaultColWidth="9.140625" defaultRowHeight="16.5" x14ac:dyDescent="0.25"/>
  <cols>
    <col min="1" max="1" width="20.7109375" style="7" customWidth="1"/>
    <col min="2" max="2" width="26.42578125" style="7" customWidth="1"/>
    <col min="3" max="3" width="50.42578125" style="7" customWidth="1"/>
    <col min="4" max="4" width="23.140625" style="7" customWidth="1"/>
    <col min="5" max="5" width="30.7109375" style="7" customWidth="1"/>
    <col min="6" max="6" width="13.5703125" style="7" customWidth="1"/>
    <col min="7" max="7" width="17" style="7" customWidth="1"/>
    <col min="8" max="16384" width="9.140625" style="7"/>
  </cols>
  <sheetData>
    <row r="1" spans="1:7" ht="54" customHeight="1" x14ac:dyDescent="0.25">
      <c r="A1" s="155" t="s">
        <v>42</v>
      </c>
      <c r="B1" s="155"/>
      <c r="C1" s="155"/>
      <c r="D1" s="155"/>
      <c r="E1" s="155"/>
    </row>
    <row r="2" spans="1:7" ht="20.100000000000001" customHeight="1" x14ac:dyDescent="0.25">
      <c r="A2" s="12"/>
      <c r="B2" s="12"/>
      <c r="C2" s="12"/>
      <c r="D2" s="12"/>
      <c r="E2" s="12"/>
    </row>
    <row r="3" spans="1:7" ht="39" customHeight="1" x14ac:dyDescent="0.25">
      <c r="A3" s="8" t="s">
        <v>23</v>
      </c>
      <c r="B3" s="8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43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workbookViewId="0">
      <selection activeCell="A14" sqref="A14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  <c r="F1" s="31"/>
      <c r="G1" s="31"/>
    </row>
    <row r="2" spans="1:7" ht="20.100000000000001" customHeight="1" x14ac:dyDescent="0.25">
      <c r="A2" s="33"/>
      <c r="B2" s="36" t="s">
        <v>38</v>
      </c>
      <c r="C2" s="37" t="s">
        <v>31</v>
      </c>
      <c r="D2" s="36" t="s">
        <v>39</v>
      </c>
      <c r="E2" s="37" t="s">
        <v>47</v>
      </c>
      <c r="F2" s="35"/>
      <c r="G2" s="35"/>
    </row>
    <row r="3" spans="1:7" ht="18" x14ac:dyDescent="0.25">
      <c r="A3" s="33"/>
      <c r="B3" s="34"/>
      <c r="C3" s="34"/>
      <c r="D3" s="34"/>
      <c r="E3" s="34"/>
      <c r="F3" s="38"/>
      <c r="G3" s="31"/>
    </row>
    <row r="4" spans="1:7" ht="33" x14ac:dyDescent="0.25">
      <c r="A4" s="32" t="s">
        <v>23</v>
      </c>
      <c r="B4" s="32" t="s">
        <v>24</v>
      </c>
      <c r="C4" s="32" t="s">
        <v>25</v>
      </c>
      <c r="D4" s="32" t="s">
        <v>26</v>
      </c>
      <c r="E4" s="19" t="s">
        <v>532</v>
      </c>
      <c r="F4" s="32" t="s">
        <v>28</v>
      </c>
      <c r="G4" s="32" t="s">
        <v>43</v>
      </c>
    </row>
    <row r="5" spans="1:7" x14ac:dyDescent="0.3">
      <c r="A5" s="149" t="s">
        <v>20</v>
      </c>
      <c r="B5" s="141" t="s">
        <v>227</v>
      </c>
      <c r="C5" s="144" t="s">
        <v>305</v>
      </c>
      <c r="D5" s="51" t="s">
        <v>389</v>
      </c>
      <c r="E5" s="144" t="s">
        <v>228</v>
      </c>
      <c r="F5" s="141">
        <v>2</v>
      </c>
      <c r="G5" s="51" t="s">
        <v>65</v>
      </c>
    </row>
    <row r="6" spans="1:7" x14ac:dyDescent="0.25">
      <c r="A6" s="150"/>
      <c r="B6" s="144" t="s">
        <v>229</v>
      </c>
      <c r="C6" s="144" t="s">
        <v>306</v>
      </c>
      <c r="D6" s="144" t="s">
        <v>390</v>
      </c>
      <c r="E6" s="144" t="s">
        <v>230</v>
      </c>
      <c r="F6" s="144">
        <v>2</v>
      </c>
      <c r="G6" s="144" t="s">
        <v>65</v>
      </c>
    </row>
    <row r="7" spans="1:7" x14ac:dyDescent="0.25">
      <c r="A7" s="150"/>
      <c r="B7" s="144" t="s">
        <v>231</v>
      </c>
      <c r="C7" s="144" t="s">
        <v>307</v>
      </c>
      <c r="D7" s="144" t="s">
        <v>391</v>
      </c>
      <c r="E7" s="144" t="s">
        <v>238</v>
      </c>
      <c r="F7" s="144">
        <v>2</v>
      </c>
      <c r="G7" s="144" t="s">
        <v>65</v>
      </c>
    </row>
    <row r="8" spans="1:7" x14ac:dyDescent="0.25">
      <c r="A8" s="150"/>
      <c r="B8" s="144" t="s">
        <v>232</v>
      </c>
      <c r="C8" s="144" t="s">
        <v>308</v>
      </c>
      <c r="D8" s="144" t="s">
        <v>392</v>
      </c>
      <c r="E8" s="144" t="s">
        <v>234</v>
      </c>
      <c r="F8" s="144">
        <v>2</v>
      </c>
      <c r="G8" s="144" t="s">
        <v>59</v>
      </c>
    </row>
    <row r="9" spans="1:7" x14ac:dyDescent="0.25">
      <c r="A9" s="150"/>
      <c r="B9" s="144" t="s">
        <v>235</v>
      </c>
      <c r="C9" s="144" t="s">
        <v>309</v>
      </c>
      <c r="D9" s="144" t="s">
        <v>304</v>
      </c>
      <c r="E9" s="144" t="s">
        <v>286</v>
      </c>
      <c r="F9" s="144">
        <v>2</v>
      </c>
      <c r="G9" s="144" t="s">
        <v>65</v>
      </c>
    </row>
    <row r="10" spans="1:7" x14ac:dyDescent="0.25">
      <c r="A10" s="150"/>
      <c r="B10" s="144" t="s">
        <v>236</v>
      </c>
      <c r="C10" s="144" t="s">
        <v>310</v>
      </c>
      <c r="D10" s="144" t="s">
        <v>47</v>
      </c>
      <c r="E10" s="144" t="s">
        <v>31</v>
      </c>
      <c r="F10" s="144">
        <v>2</v>
      </c>
      <c r="G10" s="144" t="s">
        <v>61</v>
      </c>
    </row>
    <row r="11" spans="1:7" x14ac:dyDescent="0.25">
      <c r="A11" s="150"/>
      <c r="B11" s="144" t="s">
        <v>237</v>
      </c>
      <c r="C11" s="144" t="s">
        <v>311</v>
      </c>
      <c r="D11" s="144" t="s">
        <v>393</v>
      </c>
      <c r="E11" s="144" t="s">
        <v>233</v>
      </c>
      <c r="F11" s="144">
        <v>2</v>
      </c>
      <c r="G11" s="144" t="s">
        <v>65</v>
      </c>
    </row>
    <row r="12" spans="1:7" x14ac:dyDescent="0.25">
      <c r="A12" s="150"/>
      <c r="B12" s="144" t="s">
        <v>237</v>
      </c>
      <c r="C12" s="144" t="s">
        <v>311</v>
      </c>
      <c r="D12" s="144" t="s">
        <v>394</v>
      </c>
      <c r="E12" s="144" t="s">
        <v>527</v>
      </c>
      <c r="F12" s="144">
        <v>2</v>
      </c>
      <c r="G12" s="144" t="s">
        <v>63</v>
      </c>
    </row>
    <row r="13" spans="1:7" x14ac:dyDescent="0.25">
      <c r="A13" s="150"/>
      <c r="B13" s="144" t="s">
        <v>232</v>
      </c>
      <c r="C13" s="144" t="s">
        <v>308</v>
      </c>
      <c r="D13" s="144" t="s">
        <v>395</v>
      </c>
      <c r="E13" s="144" t="s">
        <v>239</v>
      </c>
      <c r="F13" s="144">
        <v>1</v>
      </c>
      <c r="G13" s="144" t="s">
        <v>396</v>
      </c>
    </row>
  </sheetData>
  <mergeCells count="2">
    <mergeCell ref="A1:E1"/>
    <mergeCell ref="A5:A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A18" sqref="A18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  <c r="F1" s="94"/>
      <c r="G1" s="94"/>
    </row>
    <row r="2" spans="1:7" ht="20.100000000000001" customHeight="1" x14ac:dyDescent="0.25">
      <c r="A2" s="95"/>
      <c r="B2" s="98" t="s">
        <v>38</v>
      </c>
      <c r="C2" s="99" t="s">
        <v>400</v>
      </c>
      <c r="D2" s="98" t="s">
        <v>39</v>
      </c>
      <c r="E2" s="99" t="s">
        <v>401</v>
      </c>
      <c r="F2" s="97"/>
      <c r="G2" s="97"/>
    </row>
    <row r="3" spans="1:7" ht="18" x14ac:dyDescent="0.25">
      <c r="A3" s="95"/>
      <c r="B3" s="96"/>
      <c r="C3" s="96"/>
      <c r="D3" s="96"/>
      <c r="E3" s="96"/>
      <c r="F3" s="100"/>
      <c r="G3" s="94"/>
    </row>
    <row r="4" spans="1:7" ht="33" x14ac:dyDescent="0.25">
      <c r="A4" s="137" t="s">
        <v>23</v>
      </c>
      <c r="B4" s="137" t="s">
        <v>24</v>
      </c>
      <c r="C4" s="137" t="s">
        <v>25</v>
      </c>
      <c r="D4" s="137" t="s">
        <v>26</v>
      </c>
      <c r="E4" s="19" t="s">
        <v>532</v>
      </c>
      <c r="F4" s="137" t="s">
        <v>28</v>
      </c>
      <c r="G4" s="137" t="s">
        <v>43</v>
      </c>
    </row>
    <row r="5" spans="1:7" ht="19.5" customHeight="1" x14ac:dyDescent="0.25">
      <c r="A5" s="148" t="s">
        <v>7</v>
      </c>
      <c r="B5" s="144" t="s">
        <v>93</v>
      </c>
      <c r="C5" s="144" t="s">
        <v>312</v>
      </c>
      <c r="D5" s="144" t="s">
        <v>94</v>
      </c>
      <c r="E5" s="144" t="s">
        <v>95</v>
      </c>
      <c r="F5" s="144">
        <v>2</v>
      </c>
      <c r="G5" s="144" t="s">
        <v>96</v>
      </c>
    </row>
    <row r="6" spans="1:7" x14ac:dyDescent="0.25">
      <c r="A6" s="148"/>
      <c r="B6" s="144" t="s">
        <v>97</v>
      </c>
      <c r="C6" s="144" t="s">
        <v>313</v>
      </c>
      <c r="D6" s="144" t="s">
        <v>98</v>
      </c>
      <c r="E6" s="144" t="s">
        <v>99</v>
      </c>
      <c r="F6" s="144">
        <v>2</v>
      </c>
      <c r="G6" s="144" t="s">
        <v>61</v>
      </c>
    </row>
    <row r="7" spans="1:7" x14ac:dyDescent="0.25">
      <c r="A7" s="148"/>
      <c r="B7" s="144" t="s">
        <v>100</v>
      </c>
      <c r="C7" s="144" t="s">
        <v>314</v>
      </c>
      <c r="D7" s="144" t="s">
        <v>101</v>
      </c>
      <c r="E7" s="144" t="s">
        <v>102</v>
      </c>
      <c r="F7" s="144">
        <v>1</v>
      </c>
      <c r="G7" s="144" t="s">
        <v>104</v>
      </c>
    </row>
    <row r="8" spans="1:7" x14ac:dyDescent="0.25">
      <c r="A8" s="148"/>
      <c r="B8" s="144" t="s">
        <v>103</v>
      </c>
      <c r="C8" s="144" t="s">
        <v>315</v>
      </c>
      <c r="D8" s="144" t="s">
        <v>401</v>
      </c>
      <c r="E8" s="144" t="s">
        <v>400</v>
      </c>
      <c r="F8" s="144">
        <v>3</v>
      </c>
      <c r="G8" s="144" t="s">
        <v>550</v>
      </c>
    </row>
    <row r="9" spans="1:7" s="110" customFormat="1" x14ac:dyDescent="0.25">
      <c r="A9" s="148"/>
      <c r="B9" s="144" t="s">
        <v>103</v>
      </c>
      <c r="C9" s="144" t="s">
        <v>315</v>
      </c>
      <c r="D9" s="144" t="s">
        <v>399</v>
      </c>
      <c r="E9" s="144" t="s">
        <v>107</v>
      </c>
      <c r="F9" s="144">
        <v>1</v>
      </c>
      <c r="G9" s="144" t="s">
        <v>551</v>
      </c>
    </row>
    <row r="10" spans="1:7" x14ac:dyDescent="0.25">
      <c r="A10" s="148"/>
      <c r="B10" s="144" t="s">
        <v>105</v>
      </c>
      <c r="C10" s="144" t="s">
        <v>316</v>
      </c>
      <c r="D10" s="144" t="s">
        <v>106</v>
      </c>
      <c r="E10" s="144" t="s">
        <v>107</v>
      </c>
      <c r="F10" s="144">
        <v>2</v>
      </c>
      <c r="G10" s="144" t="s">
        <v>298</v>
      </c>
    </row>
    <row r="11" spans="1:7" x14ac:dyDescent="0.25">
      <c r="A11" s="148"/>
      <c r="B11" s="144" t="s">
        <v>108</v>
      </c>
      <c r="C11" s="144" t="s">
        <v>317</v>
      </c>
      <c r="D11" s="144" t="s">
        <v>109</v>
      </c>
      <c r="E11" s="144" t="s">
        <v>110</v>
      </c>
      <c r="F11" s="144">
        <v>2</v>
      </c>
      <c r="G11" s="144" t="s">
        <v>61</v>
      </c>
    </row>
    <row r="12" spans="1:7" x14ac:dyDescent="0.25">
      <c r="A12" s="148"/>
      <c r="B12" s="144" t="s">
        <v>397</v>
      </c>
      <c r="C12" s="144" t="s">
        <v>398</v>
      </c>
      <c r="D12" s="144" t="s">
        <v>101</v>
      </c>
      <c r="E12" s="144" t="s">
        <v>102</v>
      </c>
      <c r="F12" s="144">
        <v>2</v>
      </c>
      <c r="G12" s="144" t="s">
        <v>68</v>
      </c>
    </row>
    <row r="13" spans="1:7" x14ac:dyDescent="0.25">
      <c r="A13" s="148"/>
      <c r="B13" s="144" t="s">
        <v>531</v>
      </c>
      <c r="C13" s="144" t="s">
        <v>552</v>
      </c>
      <c r="D13" s="144" t="s">
        <v>581</v>
      </c>
      <c r="E13" s="144" t="s">
        <v>553</v>
      </c>
      <c r="F13" s="144">
        <v>2</v>
      </c>
      <c r="G13" s="144" t="s">
        <v>65</v>
      </c>
    </row>
    <row r="14" spans="1:7" x14ac:dyDescent="0.25">
      <c r="A14" s="148"/>
      <c r="B14" s="144" t="s">
        <v>397</v>
      </c>
      <c r="C14" s="144" t="s">
        <v>398</v>
      </c>
      <c r="D14" s="144" t="s">
        <v>582</v>
      </c>
      <c r="E14" s="144" t="s">
        <v>528</v>
      </c>
      <c r="F14" s="144">
        <v>2</v>
      </c>
      <c r="G14" s="144" t="s">
        <v>415</v>
      </c>
    </row>
    <row r="15" spans="1:7" x14ac:dyDescent="0.25">
      <c r="A15" s="148"/>
      <c r="B15" s="144" t="s">
        <v>397</v>
      </c>
      <c r="C15" s="144" t="s">
        <v>398</v>
      </c>
      <c r="D15" s="144" t="s">
        <v>583</v>
      </c>
      <c r="E15" s="144" t="s">
        <v>529</v>
      </c>
      <c r="F15" s="144">
        <v>2</v>
      </c>
      <c r="G15" s="144" t="s">
        <v>71</v>
      </c>
    </row>
    <row r="16" spans="1:7" x14ac:dyDescent="0.25">
      <c r="A16" s="148"/>
      <c r="B16" s="144" t="s">
        <v>97</v>
      </c>
      <c r="C16" s="144" t="s">
        <v>313</v>
      </c>
      <c r="D16" s="144" t="s">
        <v>584</v>
      </c>
      <c r="E16" s="144" t="s">
        <v>530</v>
      </c>
      <c r="F16" s="144">
        <v>1</v>
      </c>
      <c r="G16" s="144" t="s">
        <v>554</v>
      </c>
    </row>
    <row r="17" spans="1:7" x14ac:dyDescent="0.25">
      <c r="A17" s="148"/>
      <c r="B17" s="144" t="s">
        <v>531</v>
      </c>
      <c r="C17" s="144" t="s">
        <v>552</v>
      </c>
      <c r="D17" s="144" t="s">
        <v>584</v>
      </c>
      <c r="E17" s="144" t="s">
        <v>530</v>
      </c>
      <c r="F17" s="144">
        <v>1</v>
      </c>
      <c r="G17" s="144" t="s">
        <v>111</v>
      </c>
    </row>
  </sheetData>
  <mergeCells count="2">
    <mergeCell ref="A1:E1"/>
    <mergeCell ref="A5:A1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selection activeCell="A12" sqref="A12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48" customHeight="1" x14ac:dyDescent="0.25">
      <c r="A1" s="147" t="s">
        <v>533</v>
      </c>
      <c r="B1" s="147"/>
      <c r="C1" s="147"/>
      <c r="D1" s="147"/>
      <c r="E1" s="147"/>
      <c r="F1" s="78"/>
      <c r="G1" s="78"/>
    </row>
    <row r="2" spans="1:7" ht="18" x14ac:dyDescent="0.25">
      <c r="A2" s="80"/>
      <c r="B2" s="83" t="s">
        <v>38</v>
      </c>
      <c r="C2" s="84" t="s">
        <v>149</v>
      </c>
      <c r="D2" s="83" t="s">
        <v>39</v>
      </c>
      <c r="E2" s="84" t="s">
        <v>148</v>
      </c>
      <c r="F2" s="82"/>
      <c r="G2" s="82"/>
    </row>
    <row r="3" spans="1:7" ht="18" x14ac:dyDescent="0.25">
      <c r="A3" s="80"/>
      <c r="B3" s="81"/>
      <c r="C3" s="81"/>
      <c r="D3" s="81"/>
      <c r="E3" s="81"/>
      <c r="F3" s="85"/>
      <c r="G3" s="78"/>
    </row>
    <row r="4" spans="1:7" ht="33" x14ac:dyDescent="0.25">
      <c r="A4" s="79" t="s">
        <v>23</v>
      </c>
      <c r="B4" s="79" t="s">
        <v>24</v>
      </c>
      <c r="C4" s="79" t="s">
        <v>25</v>
      </c>
      <c r="D4" s="79" t="s">
        <v>26</v>
      </c>
      <c r="E4" s="19" t="s">
        <v>532</v>
      </c>
      <c r="F4" s="79" t="s">
        <v>28</v>
      </c>
      <c r="G4" s="79" t="s">
        <v>43</v>
      </c>
    </row>
    <row r="5" spans="1:7" x14ac:dyDescent="0.25">
      <c r="A5" s="148" t="s">
        <v>8</v>
      </c>
      <c r="B5" s="144" t="s">
        <v>143</v>
      </c>
      <c r="C5" s="144" t="s">
        <v>318</v>
      </c>
      <c r="D5" s="144" t="s">
        <v>144</v>
      </c>
      <c r="E5" s="144" t="s">
        <v>34</v>
      </c>
      <c r="F5" s="144">
        <v>2</v>
      </c>
      <c r="G5" s="144" t="s">
        <v>92</v>
      </c>
    </row>
    <row r="6" spans="1:7" x14ac:dyDescent="0.25">
      <c r="A6" s="148"/>
      <c r="B6" s="144" t="s">
        <v>145</v>
      </c>
      <c r="C6" s="144" t="s">
        <v>319</v>
      </c>
      <c r="D6" s="144" t="s">
        <v>146</v>
      </c>
      <c r="E6" s="144" t="s">
        <v>147</v>
      </c>
      <c r="F6" s="144">
        <v>2</v>
      </c>
      <c r="G6" s="144" t="s">
        <v>279</v>
      </c>
    </row>
    <row r="7" spans="1:7" x14ac:dyDescent="0.25">
      <c r="A7" s="148"/>
      <c r="B7" s="144" t="s">
        <v>145</v>
      </c>
      <c r="C7" s="144" t="s">
        <v>319</v>
      </c>
      <c r="D7" s="144" t="s">
        <v>278</v>
      </c>
      <c r="E7" s="144" t="s">
        <v>273</v>
      </c>
      <c r="F7" s="144">
        <v>2</v>
      </c>
      <c r="G7" s="144" t="s">
        <v>65</v>
      </c>
    </row>
    <row r="8" spans="1:7" x14ac:dyDescent="0.25">
      <c r="A8" s="148"/>
      <c r="B8" s="144" t="s">
        <v>145</v>
      </c>
      <c r="C8" s="144" t="s">
        <v>320</v>
      </c>
      <c r="D8" s="144" t="s">
        <v>148</v>
      </c>
      <c r="E8" s="144" t="s">
        <v>149</v>
      </c>
      <c r="F8" s="144">
        <v>2</v>
      </c>
      <c r="G8" s="144" t="s">
        <v>279</v>
      </c>
    </row>
    <row r="9" spans="1:7" x14ac:dyDescent="0.25">
      <c r="A9" s="148"/>
      <c r="B9" s="144" t="s">
        <v>145</v>
      </c>
      <c r="C9" s="144" t="s">
        <v>320</v>
      </c>
      <c r="D9" s="144" t="s">
        <v>150</v>
      </c>
      <c r="E9" s="144" t="s">
        <v>151</v>
      </c>
      <c r="F9" s="144">
        <v>2</v>
      </c>
      <c r="G9" s="144" t="s">
        <v>65</v>
      </c>
    </row>
    <row r="10" spans="1:7" x14ac:dyDescent="0.25">
      <c r="A10" s="148"/>
      <c r="B10" s="144" t="s">
        <v>143</v>
      </c>
      <c r="C10" s="144" t="s">
        <v>318</v>
      </c>
      <c r="D10" s="144" t="s">
        <v>152</v>
      </c>
      <c r="E10" s="144" t="s">
        <v>153</v>
      </c>
      <c r="F10" s="144">
        <v>2</v>
      </c>
      <c r="G10" s="144" t="s">
        <v>92</v>
      </c>
    </row>
    <row r="11" spans="1:7" x14ac:dyDescent="0.25">
      <c r="A11" s="148"/>
      <c r="B11" s="144" t="s">
        <v>143</v>
      </c>
      <c r="C11" s="144" t="s">
        <v>318</v>
      </c>
      <c r="D11" s="144" t="s">
        <v>154</v>
      </c>
      <c r="E11" s="144" t="s">
        <v>155</v>
      </c>
      <c r="F11" s="144">
        <v>2</v>
      </c>
      <c r="G11" s="144" t="s">
        <v>92</v>
      </c>
    </row>
  </sheetData>
  <mergeCells count="2">
    <mergeCell ref="A1:E1"/>
    <mergeCell ref="A5:A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workbookViewId="0">
      <selection activeCell="A14" sqref="A14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  <c r="F1" s="118"/>
      <c r="G1" s="118"/>
    </row>
    <row r="2" spans="1:7" ht="20.100000000000001" customHeight="1" x14ac:dyDescent="0.25">
      <c r="A2" s="120"/>
      <c r="B2" s="123" t="s">
        <v>38</v>
      </c>
      <c r="C2" s="124" t="s">
        <v>35</v>
      </c>
      <c r="D2" s="123" t="s">
        <v>39</v>
      </c>
      <c r="E2" s="124" t="s">
        <v>53</v>
      </c>
      <c r="F2" s="122"/>
      <c r="G2" s="122"/>
    </row>
    <row r="3" spans="1:7" ht="18" x14ac:dyDescent="0.25">
      <c r="A3" s="120"/>
      <c r="B3" s="121"/>
      <c r="C3" s="121"/>
      <c r="D3" s="121"/>
      <c r="E3" s="121"/>
      <c r="F3" s="125"/>
      <c r="G3" s="118"/>
    </row>
    <row r="4" spans="1:7" ht="33" x14ac:dyDescent="0.25">
      <c r="A4" s="119" t="s">
        <v>23</v>
      </c>
      <c r="B4" s="119" t="s">
        <v>24</v>
      </c>
      <c r="C4" s="119" t="s">
        <v>25</v>
      </c>
      <c r="D4" s="119" t="s">
        <v>26</v>
      </c>
      <c r="E4" s="19" t="s">
        <v>532</v>
      </c>
      <c r="F4" s="119" t="s">
        <v>28</v>
      </c>
      <c r="G4" s="119" t="s">
        <v>43</v>
      </c>
    </row>
    <row r="5" spans="1:7" x14ac:dyDescent="0.25">
      <c r="A5" s="148" t="s">
        <v>15</v>
      </c>
      <c r="B5" s="144" t="s">
        <v>57</v>
      </c>
      <c r="C5" s="144" t="s">
        <v>405</v>
      </c>
      <c r="D5" s="144" t="s">
        <v>519</v>
      </c>
      <c r="E5" s="144" t="s">
        <v>58</v>
      </c>
      <c r="F5" s="144">
        <v>2</v>
      </c>
      <c r="G5" s="144" t="s">
        <v>61</v>
      </c>
    </row>
    <row r="6" spans="1:7" x14ac:dyDescent="0.25">
      <c r="A6" s="148"/>
      <c r="B6" s="144" t="s">
        <v>57</v>
      </c>
      <c r="C6" s="144" t="s">
        <v>405</v>
      </c>
      <c r="D6" s="144" t="s">
        <v>520</v>
      </c>
      <c r="E6" s="144" t="s">
        <v>60</v>
      </c>
      <c r="F6" s="144">
        <v>2</v>
      </c>
      <c r="G6" s="144" t="s">
        <v>61</v>
      </c>
    </row>
    <row r="7" spans="1:7" x14ac:dyDescent="0.25">
      <c r="A7" s="148"/>
      <c r="B7" s="144" t="s">
        <v>57</v>
      </c>
      <c r="C7" s="144" t="s">
        <v>405</v>
      </c>
      <c r="D7" s="144" t="s">
        <v>53</v>
      </c>
      <c r="E7" s="144" t="s">
        <v>35</v>
      </c>
      <c r="F7" s="144">
        <v>2</v>
      </c>
      <c r="G7" s="144" t="s">
        <v>298</v>
      </c>
    </row>
    <row r="8" spans="1:7" x14ac:dyDescent="0.25">
      <c r="A8" s="148"/>
      <c r="B8" s="144" t="s">
        <v>276</v>
      </c>
      <c r="C8" s="144" t="s">
        <v>277</v>
      </c>
      <c r="D8" s="144" t="s">
        <v>521</v>
      </c>
      <c r="E8" s="144" t="s">
        <v>62</v>
      </c>
      <c r="F8" s="144">
        <v>2</v>
      </c>
      <c r="G8" s="144" t="s">
        <v>92</v>
      </c>
    </row>
    <row r="9" spans="1:7" x14ac:dyDescent="0.25">
      <c r="A9" s="148"/>
      <c r="B9" s="144" t="s">
        <v>57</v>
      </c>
      <c r="C9" s="144" t="s">
        <v>405</v>
      </c>
      <c r="D9" s="144" t="s">
        <v>522</v>
      </c>
      <c r="E9" s="144" t="s">
        <v>64</v>
      </c>
      <c r="F9" s="144">
        <v>2</v>
      </c>
      <c r="G9" s="144" t="s">
        <v>96</v>
      </c>
    </row>
    <row r="10" spans="1:7" x14ac:dyDescent="0.25">
      <c r="A10" s="148"/>
      <c r="B10" s="144" t="s">
        <v>66</v>
      </c>
      <c r="C10" s="144" t="s">
        <v>321</v>
      </c>
      <c r="D10" s="144" t="s">
        <v>523</v>
      </c>
      <c r="E10" s="144" t="s">
        <v>67</v>
      </c>
      <c r="F10" s="144">
        <v>2</v>
      </c>
      <c r="G10" s="144" t="s">
        <v>68</v>
      </c>
    </row>
    <row r="11" spans="1:7" x14ac:dyDescent="0.25">
      <c r="A11" s="148"/>
      <c r="B11" s="144" t="s">
        <v>69</v>
      </c>
      <c r="C11" s="144" t="s">
        <v>322</v>
      </c>
      <c r="D11" s="144" t="s">
        <v>524</v>
      </c>
      <c r="E11" s="144" t="s">
        <v>70</v>
      </c>
      <c r="F11" s="144">
        <v>2</v>
      </c>
      <c r="G11" s="144" t="s">
        <v>71</v>
      </c>
    </row>
    <row r="12" spans="1:7" x14ac:dyDescent="0.25">
      <c r="A12" s="148"/>
      <c r="B12" s="144" t="s">
        <v>69</v>
      </c>
      <c r="C12" s="144" t="s">
        <v>322</v>
      </c>
      <c r="D12" s="144" t="s">
        <v>525</v>
      </c>
      <c r="E12" s="144" t="s">
        <v>72</v>
      </c>
      <c r="F12" s="144">
        <v>2</v>
      </c>
      <c r="G12" s="144" t="s">
        <v>61</v>
      </c>
    </row>
    <row r="13" spans="1:7" x14ac:dyDescent="0.25">
      <c r="A13" s="148"/>
      <c r="B13" s="144" t="s">
        <v>57</v>
      </c>
      <c r="C13" s="144" t="s">
        <v>405</v>
      </c>
      <c r="D13" s="144" t="s">
        <v>526</v>
      </c>
      <c r="E13" s="144" t="s">
        <v>299</v>
      </c>
      <c r="F13" s="144">
        <v>2</v>
      </c>
      <c r="G13" s="144" t="s">
        <v>92</v>
      </c>
    </row>
  </sheetData>
  <mergeCells count="2">
    <mergeCell ref="A5:A13"/>
    <mergeCell ref="A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workbookViewId="0">
      <selection activeCell="A7" sqref="A7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  <c r="F1" s="110"/>
      <c r="G1" s="110"/>
    </row>
    <row r="2" spans="1:7" ht="20.100000000000001" customHeight="1" x14ac:dyDescent="0.25">
      <c r="A2" s="128"/>
      <c r="B2" s="131" t="s">
        <v>38</v>
      </c>
      <c r="C2" s="132" t="s">
        <v>404</v>
      </c>
      <c r="D2" s="131" t="s">
        <v>39</v>
      </c>
      <c r="E2" s="132" t="s">
        <v>403</v>
      </c>
      <c r="F2" s="130"/>
      <c r="G2" s="130"/>
    </row>
    <row r="3" spans="1:7" ht="18" x14ac:dyDescent="0.25">
      <c r="A3" s="128"/>
      <c r="B3" s="134"/>
      <c r="C3" s="134"/>
      <c r="D3" s="134"/>
      <c r="E3" s="134"/>
      <c r="F3" s="133"/>
      <c r="G3" s="110"/>
    </row>
    <row r="4" spans="1:7" ht="33" x14ac:dyDescent="0.25">
      <c r="A4" s="127" t="s">
        <v>23</v>
      </c>
      <c r="B4" s="127" t="s">
        <v>24</v>
      </c>
      <c r="C4" s="127" t="s">
        <v>25</v>
      </c>
      <c r="D4" s="127" t="s">
        <v>26</v>
      </c>
      <c r="E4" s="19" t="s">
        <v>532</v>
      </c>
      <c r="F4" s="127" t="s">
        <v>28</v>
      </c>
      <c r="G4" s="127" t="s">
        <v>43</v>
      </c>
    </row>
    <row r="5" spans="1:7" ht="19.5" customHeight="1" x14ac:dyDescent="0.25">
      <c r="A5" s="151" t="s">
        <v>13</v>
      </c>
      <c r="B5" s="144" t="s">
        <v>181</v>
      </c>
      <c r="C5" s="144" t="s">
        <v>323</v>
      </c>
      <c r="D5" s="144" t="s">
        <v>402</v>
      </c>
      <c r="E5" s="144" t="s">
        <v>182</v>
      </c>
      <c r="F5" s="144">
        <v>2</v>
      </c>
      <c r="G5" s="144" t="s">
        <v>63</v>
      </c>
    </row>
    <row r="6" spans="1:7" ht="18" customHeight="1" x14ac:dyDescent="0.25">
      <c r="A6" s="152"/>
      <c r="B6" s="144" t="s">
        <v>555</v>
      </c>
      <c r="C6" s="144" t="s">
        <v>556</v>
      </c>
      <c r="D6" s="144" t="s">
        <v>557</v>
      </c>
      <c r="E6" s="144" t="s">
        <v>558</v>
      </c>
      <c r="F6" s="144">
        <v>2</v>
      </c>
      <c r="G6" s="144" t="s">
        <v>68</v>
      </c>
    </row>
    <row r="7" spans="1:7" ht="19.5" customHeight="1" x14ac:dyDescent="0.25">
      <c r="A7" s="138"/>
      <c r="B7" s="110"/>
    </row>
    <row r="8" spans="1:7" ht="18.75" customHeight="1" x14ac:dyDescent="0.25">
      <c r="A8" s="138"/>
      <c r="B8" s="110"/>
    </row>
    <row r="9" spans="1:7" ht="18" customHeight="1" x14ac:dyDescent="0.25">
      <c r="A9" s="138"/>
      <c r="B9" s="110"/>
    </row>
  </sheetData>
  <mergeCells count="2">
    <mergeCell ref="A1:E1"/>
    <mergeCell ref="A5:A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A17" sqref="A17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54" customHeight="1" x14ac:dyDescent="0.25">
      <c r="A1" s="147" t="s">
        <v>533</v>
      </c>
      <c r="B1" s="147"/>
      <c r="C1" s="147"/>
      <c r="D1" s="147"/>
      <c r="E1" s="147"/>
      <c r="F1" s="86"/>
      <c r="G1" s="86"/>
    </row>
    <row r="2" spans="1:7" ht="20.100000000000001" customHeight="1" x14ac:dyDescent="0.25">
      <c r="A2" s="88"/>
      <c r="B2" s="91" t="s">
        <v>38</v>
      </c>
      <c r="C2" s="92" t="s">
        <v>274</v>
      </c>
      <c r="D2" s="91" t="s">
        <v>39</v>
      </c>
      <c r="E2" s="92" t="s">
        <v>275</v>
      </c>
      <c r="F2" s="90"/>
      <c r="G2" s="90"/>
    </row>
    <row r="3" spans="1:7" ht="18" x14ac:dyDescent="0.25">
      <c r="A3" s="88"/>
      <c r="B3" s="89"/>
      <c r="C3" s="89"/>
      <c r="D3" s="89"/>
      <c r="E3" s="89"/>
      <c r="F3" s="93"/>
      <c r="G3" s="86"/>
    </row>
    <row r="4" spans="1:7" ht="33" x14ac:dyDescent="0.25">
      <c r="A4" s="87" t="s">
        <v>23</v>
      </c>
      <c r="B4" s="87" t="s">
        <v>24</v>
      </c>
      <c r="C4" s="87" t="s">
        <v>25</v>
      </c>
      <c r="D4" s="87" t="s">
        <v>26</v>
      </c>
      <c r="E4" s="19" t="s">
        <v>532</v>
      </c>
      <c r="F4" s="87" t="s">
        <v>28</v>
      </c>
      <c r="G4" s="87" t="s">
        <v>43</v>
      </c>
    </row>
    <row r="5" spans="1:7" ht="18.75" customHeight="1" x14ac:dyDescent="0.25">
      <c r="A5" s="148" t="s">
        <v>437</v>
      </c>
      <c r="B5" s="144" t="s">
        <v>438</v>
      </c>
      <c r="C5" s="144" t="s">
        <v>439</v>
      </c>
      <c r="D5" s="144" t="s">
        <v>458</v>
      </c>
      <c r="E5" s="144" t="s">
        <v>440</v>
      </c>
      <c r="F5" s="144">
        <v>2</v>
      </c>
      <c r="G5" s="144" t="s">
        <v>92</v>
      </c>
    </row>
    <row r="6" spans="1:7" x14ac:dyDescent="0.25">
      <c r="A6" s="148"/>
      <c r="B6" s="144" t="s">
        <v>438</v>
      </c>
      <c r="C6" s="144" t="s">
        <v>439</v>
      </c>
      <c r="D6" s="144" t="s">
        <v>459</v>
      </c>
      <c r="E6" s="144" t="s">
        <v>441</v>
      </c>
      <c r="F6" s="144">
        <v>2</v>
      </c>
      <c r="G6" s="144" t="s">
        <v>280</v>
      </c>
    </row>
    <row r="7" spans="1:7" x14ac:dyDescent="0.25">
      <c r="A7" s="148"/>
      <c r="B7" s="144" t="s">
        <v>438</v>
      </c>
      <c r="C7" s="144" t="s">
        <v>439</v>
      </c>
      <c r="D7" s="144" t="s">
        <v>460</v>
      </c>
      <c r="E7" s="144" t="s">
        <v>442</v>
      </c>
      <c r="F7" s="144">
        <v>2</v>
      </c>
      <c r="G7" s="144" t="s">
        <v>65</v>
      </c>
    </row>
    <row r="8" spans="1:7" x14ac:dyDescent="0.25">
      <c r="A8" s="148"/>
      <c r="B8" s="144" t="s">
        <v>438</v>
      </c>
      <c r="C8" s="144" t="s">
        <v>439</v>
      </c>
      <c r="D8" s="144" t="s">
        <v>275</v>
      </c>
      <c r="E8" s="144" t="s">
        <v>274</v>
      </c>
      <c r="F8" s="144">
        <v>2</v>
      </c>
      <c r="G8" s="144" t="s">
        <v>61</v>
      </c>
    </row>
    <row r="9" spans="1:7" x14ac:dyDescent="0.25">
      <c r="A9" s="148"/>
      <c r="B9" s="144" t="s">
        <v>443</v>
      </c>
      <c r="C9" s="144" t="s">
        <v>444</v>
      </c>
      <c r="D9" s="144" t="s">
        <v>461</v>
      </c>
      <c r="E9" s="144" t="s">
        <v>445</v>
      </c>
      <c r="F9" s="144">
        <v>2</v>
      </c>
      <c r="G9" s="144" t="s">
        <v>96</v>
      </c>
    </row>
    <row r="10" spans="1:7" x14ac:dyDescent="0.25">
      <c r="A10" s="148"/>
      <c r="B10" s="144" t="s">
        <v>443</v>
      </c>
      <c r="C10" s="144" t="s">
        <v>444</v>
      </c>
      <c r="D10" s="144" t="s">
        <v>462</v>
      </c>
      <c r="E10" s="144" t="s">
        <v>446</v>
      </c>
      <c r="F10" s="144">
        <v>2</v>
      </c>
      <c r="G10" s="144" t="s">
        <v>183</v>
      </c>
    </row>
    <row r="11" spans="1:7" x14ac:dyDescent="0.25">
      <c r="A11" s="148"/>
      <c r="B11" s="144" t="s">
        <v>447</v>
      </c>
      <c r="C11" s="144" t="s">
        <v>448</v>
      </c>
      <c r="D11" s="144" t="s">
        <v>463</v>
      </c>
      <c r="E11" s="144" t="s">
        <v>449</v>
      </c>
      <c r="F11" s="144">
        <v>2</v>
      </c>
      <c r="G11" s="144" t="s">
        <v>65</v>
      </c>
    </row>
    <row r="12" spans="1:7" x14ac:dyDescent="0.25">
      <c r="A12" s="148"/>
      <c r="B12" s="144" t="s">
        <v>447</v>
      </c>
      <c r="C12" s="144" t="s">
        <v>448</v>
      </c>
      <c r="D12" s="144" t="s">
        <v>464</v>
      </c>
      <c r="E12" s="144" t="s">
        <v>450</v>
      </c>
      <c r="F12" s="144">
        <v>2</v>
      </c>
      <c r="G12" s="144" t="s">
        <v>92</v>
      </c>
    </row>
    <row r="13" spans="1:7" x14ac:dyDescent="0.25">
      <c r="A13" s="148"/>
      <c r="B13" s="144" t="s">
        <v>451</v>
      </c>
      <c r="C13" s="144" t="s">
        <v>452</v>
      </c>
      <c r="D13" s="144" t="s">
        <v>465</v>
      </c>
      <c r="E13" s="144" t="s">
        <v>453</v>
      </c>
      <c r="F13" s="144">
        <v>2</v>
      </c>
      <c r="G13" s="144" t="s">
        <v>61</v>
      </c>
    </row>
    <row r="14" spans="1:7" x14ac:dyDescent="0.25">
      <c r="A14" s="148"/>
      <c r="B14" s="144" t="s">
        <v>454</v>
      </c>
      <c r="C14" s="144" t="s">
        <v>455</v>
      </c>
      <c r="D14" s="144" t="s">
        <v>466</v>
      </c>
      <c r="E14" s="144" t="s">
        <v>456</v>
      </c>
      <c r="F14" s="144">
        <v>2</v>
      </c>
      <c r="G14" s="144" t="s">
        <v>183</v>
      </c>
    </row>
    <row r="15" spans="1:7" x14ac:dyDescent="0.25">
      <c r="A15" s="148"/>
      <c r="B15" s="144" t="s">
        <v>451</v>
      </c>
      <c r="C15" s="144" t="s">
        <v>452</v>
      </c>
      <c r="D15" s="144" t="s">
        <v>467</v>
      </c>
      <c r="E15" s="144" t="s">
        <v>457</v>
      </c>
      <c r="F15" s="144">
        <v>2</v>
      </c>
      <c r="G15" s="144" t="s">
        <v>92</v>
      </c>
    </row>
    <row r="16" spans="1:7" x14ac:dyDescent="0.25">
      <c r="A16" s="148"/>
      <c r="B16" s="144" t="s">
        <v>454</v>
      </c>
      <c r="C16" s="144" t="s">
        <v>455</v>
      </c>
      <c r="D16" s="144" t="s">
        <v>459</v>
      </c>
      <c r="E16" s="144" t="s">
        <v>441</v>
      </c>
      <c r="F16" s="144">
        <v>2</v>
      </c>
      <c r="G16" s="144" t="s">
        <v>96</v>
      </c>
    </row>
  </sheetData>
  <mergeCells count="2">
    <mergeCell ref="A1:E1"/>
    <mergeCell ref="A5:A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Normal="100" workbookViewId="0">
      <selection activeCell="A9" sqref="A9"/>
    </sheetView>
  </sheetViews>
  <sheetFormatPr defaultColWidth="9.140625" defaultRowHeight="16.5" x14ac:dyDescent="0.25"/>
  <cols>
    <col min="1" max="1" width="15.5703125" style="7" customWidth="1"/>
    <col min="2" max="2" width="24.85546875" style="7" customWidth="1"/>
    <col min="3" max="3" width="51.140625" style="7" customWidth="1"/>
    <col min="4" max="4" width="22.28515625" style="7" customWidth="1"/>
    <col min="5" max="5" width="27.85546875" style="7" customWidth="1"/>
    <col min="6" max="6" width="13.28515625" style="7" customWidth="1"/>
    <col min="7" max="7" width="18.28515625" style="7" customWidth="1"/>
    <col min="8" max="16384" width="9.140625" style="7"/>
  </cols>
  <sheetData>
    <row r="1" spans="1:7" ht="48.75" customHeight="1" x14ac:dyDescent="0.25">
      <c r="A1" s="147" t="s">
        <v>533</v>
      </c>
      <c r="B1" s="147"/>
      <c r="C1" s="147"/>
      <c r="D1" s="147"/>
      <c r="E1" s="147"/>
      <c r="F1" s="47"/>
      <c r="G1" s="47"/>
    </row>
    <row r="2" spans="1:7" ht="18" x14ac:dyDescent="0.25">
      <c r="A2" s="49"/>
      <c r="B2" s="53" t="s">
        <v>38</v>
      </c>
      <c r="C2" s="54" t="s">
        <v>79</v>
      </c>
      <c r="D2" s="53" t="s">
        <v>39</v>
      </c>
      <c r="E2" s="54" t="s">
        <v>78</v>
      </c>
      <c r="F2" s="52"/>
      <c r="G2" s="52"/>
    </row>
    <row r="3" spans="1:7" ht="18" x14ac:dyDescent="0.25">
      <c r="A3" s="49"/>
      <c r="B3" s="50"/>
      <c r="C3" s="50"/>
      <c r="D3" s="50"/>
      <c r="E3" s="50"/>
      <c r="F3" s="55"/>
      <c r="G3" s="47"/>
    </row>
    <row r="4" spans="1:7" ht="33" x14ac:dyDescent="0.25">
      <c r="A4" s="137" t="s">
        <v>23</v>
      </c>
      <c r="B4" s="48" t="s">
        <v>24</v>
      </c>
      <c r="C4" s="48" t="s">
        <v>25</v>
      </c>
      <c r="D4" s="48" t="s">
        <v>26</v>
      </c>
      <c r="E4" s="19" t="s">
        <v>532</v>
      </c>
      <c r="F4" s="48" t="s">
        <v>28</v>
      </c>
      <c r="G4" s="48" t="s">
        <v>43</v>
      </c>
    </row>
    <row r="5" spans="1:7" ht="16.5" customHeight="1" x14ac:dyDescent="0.25">
      <c r="A5" s="151" t="s">
        <v>4</v>
      </c>
      <c r="B5" s="136" t="s">
        <v>74</v>
      </c>
      <c r="C5" s="144" t="s">
        <v>324</v>
      </c>
      <c r="D5" s="144" t="s">
        <v>75</v>
      </c>
      <c r="E5" s="144" t="s">
        <v>76</v>
      </c>
      <c r="F5" s="144">
        <v>2</v>
      </c>
      <c r="G5" s="144" t="s">
        <v>65</v>
      </c>
    </row>
    <row r="6" spans="1:7" x14ac:dyDescent="0.25">
      <c r="A6" s="153"/>
      <c r="B6" s="136" t="s">
        <v>77</v>
      </c>
      <c r="C6" s="144" t="s">
        <v>325</v>
      </c>
      <c r="D6" s="144" t="s">
        <v>78</v>
      </c>
      <c r="E6" s="144" t="s">
        <v>79</v>
      </c>
      <c r="F6" s="144">
        <v>2</v>
      </c>
      <c r="G6" s="144" t="s">
        <v>61</v>
      </c>
    </row>
    <row r="7" spans="1:7" x14ac:dyDescent="0.25">
      <c r="A7" s="153"/>
      <c r="B7" s="136" t="s">
        <v>81</v>
      </c>
      <c r="C7" s="144" t="s">
        <v>326</v>
      </c>
      <c r="D7" s="144" t="s">
        <v>82</v>
      </c>
      <c r="E7" s="144" t="s">
        <v>83</v>
      </c>
      <c r="F7" s="144">
        <v>2</v>
      </c>
      <c r="G7" s="144" t="s">
        <v>65</v>
      </c>
    </row>
    <row r="8" spans="1:7" x14ac:dyDescent="0.25">
      <c r="A8" s="152"/>
      <c r="B8" s="136" t="s">
        <v>559</v>
      </c>
      <c r="C8" s="144" t="s">
        <v>560</v>
      </c>
      <c r="D8" s="144" t="s">
        <v>561</v>
      </c>
      <c r="E8" s="144" t="s">
        <v>562</v>
      </c>
      <c r="F8" s="144">
        <v>2</v>
      </c>
      <c r="G8" s="144" t="s">
        <v>65</v>
      </c>
    </row>
  </sheetData>
  <mergeCells count="2">
    <mergeCell ref="A1:E1"/>
    <mergeCell ref="A5:A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23</vt:i4>
      </vt:variant>
    </vt:vector>
  </HeadingPairs>
  <TitlesOfParts>
    <vt:vector size="23" baseType="lpstr">
      <vt:lpstr>ZG</vt:lpstr>
      <vt:lpstr>ZGŽ</vt:lpstr>
      <vt:lpstr>KZŽ</vt:lpstr>
      <vt:lpstr>SMŽ</vt:lpstr>
      <vt:lpstr>KŽ</vt:lpstr>
      <vt:lpstr>VŽ</vt:lpstr>
      <vt:lpstr>KKŽ</vt:lpstr>
      <vt:lpstr>BBŽ</vt:lpstr>
      <vt:lpstr>PGŽ</vt:lpstr>
      <vt:lpstr>LSŽ</vt:lpstr>
      <vt:lpstr>VPŽ</vt:lpstr>
      <vt:lpstr>BPŽ</vt:lpstr>
      <vt:lpstr>PSŽ</vt:lpstr>
      <vt:lpstr>ZŽ</vt:lpstr>
      <vt:lpstr>OBŽ</vt:lpstr>
      <vt:lpstr>ŠKŽ</vt:lpstr>
      <vt:lpstr>VSŽ</vt:lpstr>
      <vt:lpstr>SDŽ</vt:lpstr>
      <vt:lpstr>IŽ</vt:lpstr>
      <vt:lpstr>DNŽ</vt:lpstr>
      <vt:lpstr>MŽ</vt:lpstr>
      <vt:lpstr>PODRUŽNICE</vt:lpstr>
      <vt:lpstr>popis  svih djelatnika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Sinisa</dc:creator>
  <cp:lastModifiedBy>Ivan Danjek</cp:lastModifiedBy>
  <cp:lastPrinted>2023-01-17T11:54:23Z</cp:lastPrinted>
  <dcterms:created xsi:type="dcterms:W3CDTF">2016-10-31T11:18:57Z</dcterms:created>
  <dcterms:modified xsi:type="dcterms:W3CDTF">2023-01-18T10:39:27Z</dcterms:modified>
</cp:coreProperties>
</file>