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ina.marenic\Desktop\Podaci sa starog računala\Documents\PRIOPĆENJA\"/>
    </mc:Choice>
  </mc:AlternateContent>
  <bookViews>
    <workbookView xWindow="0" yWindow="0" windowWidth="28800" windowHeight="12435" activeTab="1"/>
  </bookViews>
  <sheets>
    <sheet name="M7.2.1_2 " sheetId="18" r:id="rId1"/>
    <sheet name="M7.4.1." sheetId="19" r:id="rId2"/>
  </sheets>
  <definedNames>
    <definedName name="_xlnm._FilterDatabase" localSheetId="1" hidden="1">'M7.4.1.'!$B$3:$E$20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8" l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C14" i="19" l="1"/>
</calcChain>
</file>

<file path=xl/sharedStrings.xml><?xml version="1.0" encoding="utf-8"?>
<sst xmlns="http://schemas.openxmlformats.org/spreadsheetml/2006/main" count="126" uniqueCount="93">
  <si>
    <t>Naziv korisnika</t>
  </si>
  <si>
    <t>Županija</t>
  </si>
  <si>
    <t>NAZIV ULAGANJA</t>
  </si>
  <si>
    <t>Iznos potpore</t>
  </si>
  <si>
    <t>Požeško-slavonska</t>
  </si>
  <si>
    <t>Osječko-baranjska</t>
  </si>
  <si>
    <t>Virovitičko-podravska</t>
  </si>
  <si>
    <t>Koprivničko-križevačka</t>
  </si>
  <si>
    <t>Krapinsko-zagorska</t>
  </si>
  <si>
    <t>Zagrebačka</t>
  </si>
  <si>
    <t>Sisačko-moslavačka</t>
  </si>
  <si>
    <t>Brodsko-posavska</t>
  </si>
  <si>
    <t>Bjelovarsko-bilogorska</t>
  </si>
  <si>
    <t>Varaždinska</t>
  </si>
  <si>
    <t>ĐAKOVAČKI VODOVOD D.O.O.</t>
  </si>
  <si>
    <t>Izgradnja vodoopskrbnog cjevovoda između naselja Trnava i Hrkanovci Đakovački</t>
  </si>
  <si>
    <t>Izgradnja spojnog vodoopskrbnog cjevovoda između naselja Kondrić i Levanjska Varoš s izgradnjom vodospreme u naselju Majar</t>
  </si>
  <si>
    <t>HVARSKI VODOVOD D.O.O.</t>
  </si>
  <si>
    <t>Splitsko-dalmatinska</t>
  </si>
  <si>
    <t>FEKALNA KANALIZACIJA I VODOVOD SJEVERNOG DIJELA OPĆINE SUĆURAJ</t>
  </si>
  <si>
    <t>IVKOM-VODE D.O.O.</t>
  </si>
  <si>
    <t>IZGRADNJA SUSTAVA VODOOPSKRBE DIJELA NASELJA RIJEKA VOĆANSKA (ZASELCI KOLAČKI, ŠINCEKI, VINCEKOVIĆI, RISI I KRČEKI)</t>
  </si>
  <si>
    <t>JP KOMUNALAC D.O.O.</t>
  </si>
  <si>
    <t>IZGRADNJA OPSKRBNOG VODOVODA GRABOŠTANI-VELIKO KRČEVO-MALO KRČEVO</t>
  </si>
  <si>
    <t>KOMUNALIJE VODOVOD D.O.O.</t>
  </si>
  <si>
    <t>Izgradnja vodovoda u naselju imljanica</t>
  </si>
  <si>
    <t>KOMUNALNO D.O.O. ZA VODOOPSKRBU I ODVODNJU OTPADNIH VODA</t>
  </si>
  <si>
    <t>REKONSTRUKCIJA VODOSPREME BUTINA</t>
  </si>
  <si>
    <t>Primorsko-goranska</t>
  </si>
  <si>
    <t>Karlovačka</t>
  </si>
  <si>
    <t>KRALJEVAC D.O.O.</t>
  </si>
  <si>
    <t>Ličko-senjska</t>
  </si>
  <si>
    <t>Izgradnja i rekonstrukcija vodoopskrbnih cjevovoda na području naselja Udbina</t>
  </si>
  <si>
    <t>LIBURNIJSKE VODE D.O.O</t>
  </si>
  <si>
    <t>KANALIZACIJSKA MREŽA I VODOVODNI CJEVOVODI NA PODRUČJU NASELJA BRSEČ</t>
  </si>
  <si>
    <t>MOSLAVINA D.O.O.</t>
  </si>
  <si>
    <t>Izgradnja uličnog vodovoda u Ulici kneza Ljudevita Posavskog u naselju Banova Jaruga</t>
  </si>
  <si>
    <t>CS "Mala Ludina" s priključnim cjevovodima</t>
  </si>
  <si>
    <t>VINKOVAČKI VODOVOD I KANALIZACIJA D.O.O.</t>
  </si>
  <si>
    <t>Vukovarsko-srijemska</t>
  </si>
  <si>
    <t>Regionalni vodoopskrbni sustav istočna Slavonija - cjelina jug, dionica 7: Soljani -Strošinci</t>
  </si>
  <si>
    <t>Regionalni vodoopskrbni sustav istočne Slavonije - podsustav Vinkovci, Spojni cjevovod Nuštar -Marinci</t>
  </si>
  <si>
    <t>VODNE USLUGE D.O.O.</t>
  </si>
  <si>
    <t>Izgradnja komunalnih vodnih građevina za vodoopskrbni podsustav "Grad Križevci" cjelina 10, Zona Greberanec u Općini Sveti Petar Orehovec, Vodoopskrba naselja Zaistovec</t>
  </si>
  <si>
    <t>Vodosprema Trema</t>
  </si>
  <si>
    <t>VODOOPSKRBA I ODVODNJA TOPUSKO D.O.O.</t>
  </si>
  <si>
    <t>Izgradnja vodovoda Malička</t>
  </si>
  <si>
    <t>VODOVOD D.O.O.</t>
  </si>
  <si>
    <t>Izgradnja građevine infrastrukturne namjene, vodnogospodarskog sustava – vodovodna mreža naselja Stari Perkovci, 2 skupine</t>
  </si>
  <si>
    <t>VODOVOD GRUBIŠNO POLJE D.O.O.</t>
  </si>
  <si>
    <t>Izgradnja kanalizacijskog kolektora naselja Poljani</t>
  </si>
  <si>
    <t>VODOVOD I ODVODNJA CETINSKE KRAJINE D.O.O.</t>
  </si>
  <si>
    <t>IZGRADNJA VODOOPSKRBNE MREŽE GORNJE ZONE U NASELJU UDOVIČIĆI</t>
  </si>
  <si>
    <t>VODOVOD I ODVODNJA VOJNIĆ D.O.O.</t>
  </si>
  <si>
    <t>Vodovod Široka Rijeka</t>
  </si>
  <si>
    <t>VODOVOD NOVSKA D.O.O.</t>
  </si>
  <si>
    <t>'Odvodnja i pročišćavanje otpadnih voda naselja Brestača i Nova Subocka - uređaj za pročišćavanje otpadnih voda - 2.000 ES''</t>
  </si>
  <si>
    <t>VODOVOD PULA D.O.O. ZA JAVNU VODOOPSKRBU</t>
  </si>
  <si>
    <t>Istarska</t>
  </si>
  <si>
    <t>Rekonstrukcija vodovodne mreže za potrebe naselja Hrboki, St. Palion, Rebići, Dobrani</t>
  </si>
  <si>
    <t>Rekonstrukcija vodovodne mreže- luka Krnica</t>
  </si>
  <si>
    <t>Rekonstrukcija vodovodne mreže u naselju Banjole – jug</t>
  </si>
  <si>
    <t>VODOVOD ZAPADNE SLAVONIJE D.O.O.</t>
  </si>
  <si>
    <t>"VOVOOPSKRBA NASELJA GILETINCI</t>
  </si>
  <si>
    <t>DOBROVOLJNO VATROGASNO DRUŠTVO GARČIN</t>
  </si>
  <si>
    <t>IZGRADNJA I OPREMANJE VATROGASNOG DOMA U GARČINU (u sklopu kojeg će se nalaziti i Društveni dom Garčin)</t>
  </si>
  <si>
    <t>DOBROVOLJNO VATROGASNO DRUŠTVO MUĆ</t>
  </si>
  <si>
    <t>VATROGASNI DOM MUĆ</t>
  </si>
  <si>
    <t>GRAD PLETERNICA</t>
  </si>
  <si>
    <t>IZGRADNJA GRADSKE TRŽNICE NA NOVOFORMIRANOJ K.Č. OD DIJELA 2221, 2222/2 I 2227 KO PLETERNICA</t>
  </si>
  <si>
    <t>OPĆINA BEBRINA</t>
  </si>
  <si>
    <t>Rekonstrukcija građevine javne i društvene namjene</t>
  </si>
  <si>
    <t>OPĆINA GORNJA RIJEKA</t>
  </si>
  <si>
    <t>REKONSTRUKCIJA GRAĐEVINE INFRASTRUKTURNE NAMJENE, PROMETNOG SUSTAVA-UREĐENJE JAVNOG TRGA – TRG SIDONIJE RUBIDO ERDODY U GORNJOJ RIJECI, 3 SKUPINE</t>
  </si>
  <si>
    <t>OPĆINA MARIJA GORICA</t>
  </si>
  <si>
    <t>Rekonstrukcija i uređenje Goričkog trga.</t>
  </si>
  <si>
    <t>OPĆINA ŠPIŠIĆ BUKOVICA</t>
  </si>
  <si>
    <t>Rekonstrukcija doma DVD Vukosavljevica-dogradnja spremišta</t>
  </si>
  <si>
    <t>OPĆINA VRBANJA</t>
  </si>
  <si>
    <t>Rekonstrukcija građevine javne i društvene namjene, vjerske ustanove - dogradnja nadstrešnice uz postojeću kapelu i izgradnja prometno-manipulativnih površina i parkirališta</t>
  </si>
  <si>
    <t>OPĆINA KONJŠČINA</t>
  </si>
  <si>
    <t>Rekonstrukcija, dogradnja, nadogradnja i opremanje kulturno i turističko informativni centar: dom kulture (rekonstrukcija kino dvorane)</t>
  </si>
  <si>
    <t>Red. Broj</t>
  </si>
  <si>
    <t>7.2.1. Ulaganja u građenje javnih sustava za vodoopskrbu, odvodnju i pročišćavanje otpadnih voda</t>
  </si>
  <si>
    <t>7.4.1. “Ulaganja u pokretanje, poboljšanje ili proširenje lokalnih temeljnih usluga za ruralno stanovništvo, uključujući slobodno vrijeme i kulturne aktivnosti te povezanu infrastrukturu”</t>
  </si>
  <si>
    <t>OPĆINA BEDENICA</t>
  </si>
  <si>
    <t>REKONSTRUKCIJA STARE ZGRADE ŠKOLE U KULTURNI CENTAR BEDENICA – PRENAMIJENA DIJELA ZGRADE</t>
  </si>
  <si>
    <t>VIOP D.O.O.</t>
  </si>
  <si>
    <t xml:space="preserve">DOGRADNJA I REKONSTRUKCIJA VODOSPREME VS ''ORLJAK'' </t>
  </si>
  <si>
    <t xml:space="preserve">VODOOPSKRBNI PODSUSTAV VISOKE ZONE „ŽOLEKOV BREG“ – GLAVNI OPSKRBNI CJEVOVODI PODSUSTAVA „ŽOLEKOV BREG“ I TLAČNI CJEVOVOD CRPNA STRANICA „KOŠENINE“ VODOSPREMNIK „ŽOLEKOV BREG </t>
  </si>
  <si>
    <t>KOPRIVNIČKE VODE D.O.O.</t>
  </si>
  <si>
    <t>Proširenje vodovoda i kanalizacije u dijelu ulice Sv. Vid, Bukovačka i Mirni dol u naselju Draganovec</t>
  </si>
  <si>
    <t>Red.broj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</si>
</sst>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(* #,##0.00_);_(* \(#,##0.00\);_(* &quot;-&quot;??_);_(@_)"/>
  </numFmts>
  <fonts count="13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Open Sans"/>
      <family val="2"/>
    </font>
    <font>
      <sz val="12"/>
      <name val="Open Sans"/>
      <family val="2"/>
    </font>
    <font>
      <b/>
      <sz val="10"/>
      <name val="Open San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b/>
      <sz val="11"/>
      <name val="Open Sans"/>
      <family val="2"/>
      <charset val="238"/>
    </font>
    <font>
      <sz val="10"/>
      <color theme="1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/>
    <xf numFmtId="0" fontId="2" fillId="0" borderId="1" xfId="1" applyBorder="1"/>
    <xf numFmtId="164" fontId="2" fillId="0" borderId="0" xfId="1" applyNumberFormat="1"/>
    <xf numFmtId="0" fontId="2" fillId="0" borderId="0" xfId="1" applyFill="1"/>
    <xf numFmtId="0" fontId="2" fillId="0" borderId="0" xfId="1" applyAlignment="1">
      <alignment wrapText="1"/>
    </xf>
    <xf numFmtId="0" fontId="5" fillId="0" borderId="0" xfId="1" applyFont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43" fontId="6" fillId="2" borderId="0" xfId="4" applyFont="1" applyFill="1"/>
    <xf numFmtId="0" fontId="6" fillId="2" borderId="0" xfId="0" applyFont="1" applyFill="1" applyAlignment="1"/>
    <xf numFmtId="0" fontId="8" fillId="3" borderId="0" xfId="0" applyFont="1" applyFill="1" applyAlignment="1">
      <alignment vertical="center"/>
    </xf>
    <xf numFmtId="0" fontId="2" fillId="4" borderId="0" xfId="1" applyFill="1" applyAlignment="1">
      <alignment horizontal="center"/>
    </xf>
    <xf numFmtId="0" fontId="2" fillId="3" borderId="0" xfId="1" applyFill="1"/>
    <xf numFmtId="0" fontId="5" fillId="4" borderId="0" xfId="1" applyFont="1" applyFill="1" applyAlignment="1">
      <alignment horizontal="center"/>
    </xf>
    <xf numFmtId="164" fontId="12" fillId="0" borderId="1" xfId="3" applyFont="1" applyBorder="1"/>
    <xf numFmtId="4" fontId="12" fillId="2" borderId="1" xfId="1" applyNumberFormat="1" applyFont="1" applyFill="1" applyBorder="1"/>
    <xf numFmtId="164" fontId="12" fillId="0" borderId="1" xfId="3" applyFont="1" applyBorder="1" applyAlignment="1">
      <alignment vertical="top"/>
    </xf>
    <xf numFmtId="4" fontId="12" fillId="2" borderId="1" xfId="1" applyNumberFormat="1" applyFont="1" applyFill="1" applyBorder="1" applyAlignment="1">
      <alignment vertical="top"/>
    </xf>
    <xf numFmtId="0" fontId="10" fillId="4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wrapText="1"/>
    </xf>
    <xf numFmtId="0" fontId="12" fillId="0" borderId="1" xfId="1" applyFont="1" applyBorder="1"/>
    <xf numFmtId="0" fontId="10" fillId="0" borderId="1" xfId="1" applyFont="1" applyBorder="1"/>
    <xf numFmtId="0" fontId="12" fillId="0" borderId="1" xfId="1" applyFont="1" applyBorder="1" applyAlignment="1">
      <alignment vertical="top"/>
    </xf>
    <xf numFmtId="0" fontId="12" fillId="0" borderId="1" xfId="1" applyFont="1" applyBorder="1" applyAlignment="1">
      <alignment vertical="top" wrapText="1"/>
    </xf>
    <xf numFmtId="0" fontId="12" fillId="2" borderId="1" xfId="1" applyFont="1" applyFill="1" applyBorder="1" applyAlignment="1">
      <alignment vertical="top" wrapText="1"/>
    </xf>
    <xf numFmtId="164" fontId="10" fillId="0" borderId="1" xfId="1" applyNumberFormat="1" applyFont="1" applyBorder="1" applyAlignment="1">
      <alignment vertical="top"/>
    </xf>
    <xf numFmtId="164" fontId="12" fillId="0" borderId="1" xfId="3" applyFont="1" applyFill="1" applyBorder="1"/>
    <xf numFmtId="0" fontId="12" fillId="4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0" fillId="0" borderId="1" xfId="1" applyFont="1" applyFill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wrapText="1"/>
    </xf>
    <xf numFmtId="0" fontId="10" fillId="2" borderId="1" xfId="1" applyFont="1" applyFill="1" applyBorder="1"/>
    <xf numFmtId="0" fontId="12" fillId="2" borderId="1" xfId="1" applyFont="1" applyFill="1" applyBorder="1" applyAlignment="1">
      <alignment wrapText="1"/>
    </xf>
    <xf numFmtId="0" fontId="10" fillId="0" borderId="1" xfId="1" applyFont="1" applyBorder="1" applyAlignment="1">
      <alignment vertical="top"/>
    </xf>
    <xf numFmtId="0" fontId="5" fillId="0" borderId="1" xfId="1" applyFont="1" applyBorder="1"/>
    <xf numFmtId="0" fontId="2" fillId="0" borderId="1" xfId="1" applyBorder="1" applyAlignment="1">
      <alignment wrapText="1"/>
    </xf>
    <xf numFmtId="4" fontId="2" fillId="2" borderId="1" xfId="1" applyNumberFormat="1" applyFill="1" applyBorder="1"/>
    <xf numFmtId="0" fontId="12" fillId="2" borderId="1" xfId="1" applyFont="1" applyFill="1" applyBorder="1"/>
    <xf numFmtId="0" fontId="1" fillId="2" borderId="1" xfId="1" applyFont="1" applyFill="1" applyBorder="1" applyAlignment="1">
      <alignment horizontal="left" wrapText="1"/>
    </xf>
    <xf numFmtId="164" fontId="5" fillId="0" borderId="1" xfId="1" applyNumberFormat="1" applyFont="1" applyBorder="1"/>
    <xf numFmtId="0" fontId="8" fillId="0" borderId="1" xfId="1" applyFont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142875</xdr:rowOff>
    </xdr:from>
    <xdr:to>
      <xdr:col>1</xdr:col>
      <xdr:colOff>1343025</xdr:colOff>
      <xdr:row>0</xdr:row>
      <xdr:rowOff>981075</xdr:rowOff>
    </xdr:to>
    <xdr:pic>
      <xdr:nvPicPr>
        <xdr:cNvPr id="4" name="Picture 3" descr="C:\Users\maja.volaric\Desktop\logo APPR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16002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1609726</xdr:colOff>
      <xdr:row>0</xdr:row>
      <xdr:rowOff>152400</xdr:rowOff>
    </xdr:from>
    <xdr:to>
      <xdr:col>2</xdr:col>
      <xdr:colOff>390526</xdr:colOff>
      <xdr:row>0</xdr:row>
      <xdr:rowOff>923925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6" y="152400"/>
          <a:ext cx="21145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364434</xdr:colOff>
      <xdr:row>0</xdr:row>
      <xdr:rowOff>132522</xdr:rowOff>
    </xdr:from>
    <xdr:to>
      <xdr:col>1</xdr:col>
      <xdr:colOff>1573694</xdr:colOff>
      <xdr:row>0</xdr:row>
      <xdr:rowOff>753717</xdr:rowOff>
    </xdr:to>
    <xdr:pic>
      <xdr:nvPicPr>
        <xdr:cNvPr id="3" name="Picture 2" descr="C:\Users\maja.volaric\Desktop\logo APPR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34" y="132522"/>
          <a:ext cx="1714499" cy="621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1664805</xdr:colOff>
      <xdr:row>0</xdr:row>
      <xdr:rowOff>82827</xdr:rowOff>
    </xdr:from>
    <xdr:to>
      <xdr:col>2</xdr:col>
      <xdr:colOff>496956</xdr:colOff>
      <xdr:row>0</xdr:row>
      <xdr:rowOff>746679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7718" y="82827"/>
          <a:ext cx="1764195" cy="663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pane ySplit="3" topLeftCell="A16" activePane="bottomLeft" state="frozen"/>
      <selection activeCell="K1" sqref="K1:K7"/>
      <selection pane="bottomLeft" activeCell="D1" sqref="D1:D1048576"/>
    </sheetView>
  </sheetViews>
  <sheetFormatPr defaultRowHeight="15"/>
  <cols>
    <col min="1" max="1" width="9.140625" style="1"/>
    <col min="2" max="2" width="50" style="6" customWidth="1"/>
    <col min="3" max="3" width="17.42578125" style="1" customWidth="1"/>
    <col min="4" max="4" width="21.7109375" style="1" bestFit="1" customWidth="1"/>
    <col min="5" max="5" width="47.28515625" style="5" customWidth="1"/>
    <col min="6" max="16384" width="9.140625" style="1"/>
  </cols>
  <sheetData>
    <row r="1" spans="1:5" s="9" customFormat="1" ht="84.75" customHeight="1">
      <c r="A1" s="7"/>
      <c r="B1" s="8"/>
      <c r="C1" s="10"/>
      <c r="D1" s="11"/>
    </row>
    <row r="2" spans="1:5" s="12" customFormat="1" ht="57.75" customHeight="1">
      <c r="A2" s="45" t="s">
        <v>83</v>
      </c>
      <c r="B2" s="46"/>
      <c r="C2" s="46"/>
      <c r="D2" s="46"/>
      <c r="E2" s="47"/>
    </row>
    <row r="3" spans="1:5" s="13" customFormat="1" ht="22.5" customHeight="1">
      <c r="A3" s="29" t="s">
        <v>82</v>
      </c>
      <c r="B3" s="20" t="s">
        <v>0</v>
      </c>
      <c r="C3" s="29" t="s">
        <v>3</v>
      </c>
      <c r="D3" s="29" t="s">
        <v>1</v>
      </c>
      <c r="E3" s="30" t="s">
        <v>2</v>
      </c>
    </row>
    <row r="4" spans="1:5" ht="26.25">
      <c r="A4" s="22">
        <v>1</v>
      </c>
      <c r="B4" s="23" t="s">
        <v>57</v>
      </c>
      <c r="C4" s="16">
        <v>6648250</v>
      </c>
      <c r="D4" s="22" t="s">
        <v>58</v>
      </c>
      <c r="E4" s="31" t="s">
        <v>59</v>
      </c>
    </row>
    <row r="5" spans="1:5" ht="39" customHeight="1">
      <c r="A5" s="22">
        <f>A4+1</f>
        <v>2</v>
      </c>
      <c r="B5" s="23" t="s">
        <v>57</v>
      </c>
      <c r="C5" s="16">
        <v>5370972.1500000004</v>
      </c>
      <c r="D5" s="22" t="s">
        <v>58</v>
      </c>
      <c r="E5" s="31" t="s">
        <v>61</v>
      </c>
    </row>
    <row r="6" spans="1:5" ht="27" customHeight="1">
      <c r="A6" s="22">
        <f t="shared" ref="A6:A31" si="0">A5+1</f>
        <v>3</v>
      </c>
      <c r="B6" s="23" t="s">
        <v>57</v>
      </c>
      <c r="C6" s="16">
        <v>4647016</v>
      </c>
      <c r="D6" s="22" t="s">
        <v>58</v>
      </c>
      <c r="E6" s="31" t="s">
        <v>60</v>
      </c>
    </row>
    <row r="7" spans="1:5" ht="34.5" customHeight="1">
      <c r="A7" s="22">
        <f t="shared" si="0"/>
        <v>4</v>
      </c>
      <c r="B7" s="23" t="s">
        <v>35</v>
      </c>
      <c r="C7" s="16">
        <v>1385050</v>
      </c>
      <c r="D7" s="22" t="s">
        <v>10</v>
      </c>
      <c r="E7" s="31" t="s">
        <v>37</v>
      </c>
    </row>
    <row r="8" spans="1:5" ht="39">
      <c r="A8" s="22">
        <f t="shared" si="0"/>
        <v>5</v>
      </c>
      <c r="B8" s="23" t="s">
        <v>55</v>
      </c>
      <c r="C8" s="16">
        <v>5148250</v>
      </c>
      <c r="D8" s="22" t="s">
        <v>10</v>
      </c>
      <c r="E8" s="31" t="s">
        <v>56</v>
      </c>
    </row>
    <row r="9" spans="1:5" s="4" customFormat="1" ht="26.25">
      <c r="A9" s="22">
        <f t="shared" si="0"/>
        <v>6</v>
      </c>
      <c r="B9" s="32" t="s">
        <v>35</v>
      </c>
      <c r="C9" s="28">
        <v>539350</v>
      </c>
      <c r="D9" s="33" t="s">
        <v>10</v>
      </c>
      <c r="E9" s="34" t="s">
        <v>36</v>
      </c>
    </row>
    <row r="10" spans="1:5" s="4" customFormat="1" ht="26.25">
      <c r="A10" s="22">
        <f t="shared" si="0"/>
        <v>7</v>
      </c>
      <c r="B10" s="32" t="s">
        <v>22</v>
      </c>
      <c r="C10" s="28">
        <v>2286086.37</v>
      </c>
      <c r="D10" s="33" t="s">
        <v>10</v>
      </c>
      <c r="E10" s="34" t="s">
        <v>23</v>
      </c>
    </row>
    <row r="11" spans="1:5" s="4" customFormat="1" ht="29.25" customHeight="1">
      <c r="A11" s="22">
        <f t="shared" si="0"/>
        <v>8</v>
      </c>
      <c r="B11" s="32" t="s">
        <v>53</v>
      </c>
      <c r="C11" s="28">
        <v>5319150</v>
      </c>
      <c r="D11" s="33" t="s">
        <v>29</v>
      </c>
      <c r="E11" s="34" t="s">
        <v>54</v>
      </c>
    </row>
    <row r="12" spans="1:5" s="4" customFormat="1" ht="26.25">
      <c r="A12" s="22">
        <f t="shared" si="0"/>
        <v>9</v>
      </c>
      <c r="B12" s="32" t="s">
        <v>33</v>
      </c>
      <c r="C12" s="28">
        <v>5213250</v>
      </c>
      <c r="D12" s="33" t="s">
        <v>28</v>
      </c>
      <c r="E12" s="34" t="s">
        <v>34</v>
      </c>
    </row>
    <row r="13" spans="1:5" s="4" customFormat="1" ht="26.25">
      <c r="A13" s="22">
        <f t="shared" si="0"/>
        <v>10</v>
      </c>
      <c r="B13" s="32" t="s">
        <v>51</v>
      </c>
      <c r="C13" s="28">
        <v>831721</v>
      </c>
      <c r="D13" s="33" t="s">
        <v>18</v>
      </c>
      <c r="E13" s="34" t="s">
        <v>52</v>
      </c>
    </row>
    <row r="14" spans="1:5" s="4" customFormat="1" ht="39">
      <c r="A14" s="22">
        <f t="shared" si="0"/>
        <v>11</v>
      </c>
      <c r="B14" s="32" t="s">
        <v>14</v>
      </c>
      <c r="C14" s="28">
        <v>6765572.5</v>
      </c>
      <c r="D14" s="33" t="s">
        <v>5</v>
      </c>
      <c r="E14" s="34" t="s">
        <v>16</v>
      </c>
    </row>
    <row r="15" spans="1:5" ht="39">
      <c r="A15" s="22">
        <f t="shared" si="0"/>
        <v>12</v>
      </c>
      <c r="B15" s="23" t="s">
        <v>20</v>
      </c>
      <c r="C15" s="16">
        <v>2255543.9</v>
      </c>
      <c r="D15" s="22" t="s">
        <v>13</v>
      </c>
      <c r="E15" s="31" t="s">
        <v>21</v>
      </c>
    </row>
    <row r="16" spans="1:5" ht="33" customHeight="1">
      <c r="A16" s="22">
        <f t="shared" si="0"/>
        <v>13</v>
      </c>
      <c r="B16" s="23" t="s">
        <v>26</v>
      </c>
      <c r="C16" s="16">
        <v>3318400</v>
      </c>
      <c r="D16" s="22" t="s">
        <v>18</v>
      </c>
      <c r="E16" s="31" t="s">
        <v>27</v>
      </c>
    </row>
    <row r="17" spans="1:5" ht="26.25">
      <c r="A17" s="22">
        <f t="shared" si="0"/>
        <v>14</v>
      </c>
      <c r="B17" s="23" t="s">
        <v>14</v>
      </c>
      <c r="C17" s="16">
        <v>2514000.5</v>
      </c>
      <c r="D17" s="22" t="s">
        <v>5</v>
      </c>
      <c r="E17" s="31" t="s">
        <v>15</v>
      </c>
    </row>
    <row r="18" spans="1:5" ht="28.5" customHeight="1">
      <c r="A18" s="22">
        <f t="shared" si="0"/>
        <v>15</v>
      </c>
      <c r="B18" s="23" t="s">
        <v>42</v>
      </c>
      <c r="C18" s="16">
        <v>2938597</v>
      </c>
      <c r="D18" s="22" t="s">
        <v>7</v>
      </c>
      <c r="E18" s="31" t="s">
        <v>44</v>
      </c>
    </row>
    <row r="19" spans="1:5" ht="39">
      <c r="A19" s="22">
        <f t="shared" si="0"/>
        <v>16</v>
      </c>
      <c r="B19" s="23" t="s">
        <v>47</v>
      </c>
      <c r="C19" s="16">
        <v>1887391.48</v>
      </c>
      <c r="D19" s="22" t="s">
        <v>11</v>
      </c>
      <c r="E19" s="31" t="s">
        <v>48</v>
      </c>
    </row>
    <row r="20" spans="1:5" ht="26.25">
      <c r="A20" s="22">
        <f t="shared" si="0"/>
        <v>17</v>
      </c>
      <c r="B20" s="23" t="s">
        <v>30</v>
      </c>
      <c r="C20" s="16">
        <v>3307750</v>
      </c>
      <c r="D20" s="22" t="s">
        <v>31</v>
      </c>
      <c r="E20" s="31" t="s">
        <v>32</v>
      </c>
    </row>
    <row r="21" spans="1:5" ht="26.25">
      <c r="A21" s="22">
        <f t="shared" si="0"/>
        <v>18</v>
      </c>
      <c r="B21" s="23" t="s">
        <v>38</v>
      </c>
      <c r="C21" s="16">
        <v>4122108.88</v>
      </c>
      <c r="D21" s="22" t="s">
        <v>39</v>
      </c>
      <c r="E21" s="31" t="s">
        <v>41</v>
      </c>
    </row>
    <row r="22" spans="1:5" ht="51.75">
      <c r="A22" s="22">
        <f t="shared" si="0"/>
        <v>19</v>
      </c>
      <c r="B22" s="23" t="s">
        <v>42</v>
      </c>
      <c r="C22" s="16">
        <v>5732353.5</v>
      </c>
      <c r="D22" s="22" t="s">
        <v>7</v>
      </c>
      <c r="E22" s="31" t="s">
        <v>43</v>
      </c>
    </row>
    <row r="23" spans="1:5" ht="39" customHeight="1">
      <c r="A23" s="22">
        <f t="shared" si="0"/>
        <v>20</v>
      </c>
      <c r="B23" s="23" t="s">
        <v>38</v>
      </c>
      <c r="C23" s="16">
        <v>4397990.49</v>
      </c>
      <c r="D23" s="22" t="s">
        <v>39</v>
      </c>
      <c r="E23" s="31" t="s">
        <v>40</v>
      </c>
    </row>
    <row r="24" spans="1:5" ht="28.5" customHeight="1">
      <c r="A24" s="22">
        <f t="shared" si="0"/>
        <v>21</v>
      </c>
      <c r="B24" s="23" t="s">
        <v>62</v>
      </c>
      <c r="C24" s="16">
        <v>1410465</v>
      </c>
      <c r="D24" s="22" t="s">
        <v>11</v>
      </c>
      <c r="E24" s="31" t="s">
        <v>63</v>
      </c>
    </row>
    <row r="25" spans="1:5" ht="26.25">
      <c r="A25" s="22">
        <f t="shared" si="0"/>
        <v>22</v>
      </c>
      <c r="B25" s="23" t="s">
        <v>17</v>
      </c>
      <c r="C25" s="16">
        <v>3990750</v>
      </c>
      <c r="D25" s="22" t="s">
        <v>18</v>
      </c>
      <c r="E25" s="31" t="s">
        <v>19</v>
      </c>
    </row>
    <row r="26" spans="1:5" ht="33.75" customHeight="1">
      <c r="A26" s="22">
        <f t="shared" si="0"/>
        <v>23</v>
      </c>
      <c r="B26" s="23" t="s">
        <v>49</v>
      </c>
      <c r="C26" s="16">
        <v>2932580.55</v>
      </c>
      <c r="D26" s="22" t="s">
        <v>12</v>
      </c>
      <c r="E26" s="31" t="s">
        <v>50</v>
      </c>
    </row>
    <row r="27" spans="1:5" ht="33" customHeight="1">
      <c r="A27" s="22">
        <f t="shared" si="0"/>
        <v>24</v>
      </c>
      <c r="B27" s="23" t="s">
        <v>45</v>
      </c>
      <c r="C27" s="16">
        <v>1753000</v>
      </c>
      <c r="D27" s="22" t="s">
        <v>10</v>
      </c>
      <c r="E27" s="31" t="s">
        <v>46</v>
      </c>
    </row>
    <row r="28" spans="1:5" ht="30" customHeight="1">
      <c r="A28" s="22">
        <f t="shared" si="0"/>
        <v>25</v>
      </c>
      <c r="B28" s="44" t="s">
        <v>24</v>
      </c>
      <c r="C28" s="16">
        <v>3052170.2</v>
      </c>
      <c r="D28" s="22" t="s">
        <v>12</v>
      </c>
      <c r="E28" s="31" t="s">
        <v>25</v>
      </c>
    </row>
    <row r="29" spans="1:5" ht="44.25" customHeight="1">
      <c r="A29" s="22">
        <f t="shared" si="0"/>
        <v>26</v>
      </c>
      <c r="B29" s="35" t="s">
        <v>33</v>
      </c>
      <c r="C29" s="17">
        <v>7248250</v>
      </c>
      <c r="D29" s="22" t="s">
        <v>28</v>
      </c>
      <c r="E29" s="36" t="s">
        <v>88</v>
      </c>
    </row>
    <row r="30" spans="1:5" ht="61.5" customHeight="1">
      <c r="A30" s="22">
        <f t="shared" si="0"/>
        <v>27</v>
      </c>
      <c r="B30" s="35" t="s">
        <v>87</v>
      </c>
      <c r="C30" s="17">
        <v>4632943</v>
      </c>
      <c r="D30" s="22" t="s">
        <v>8</v>
      </c>
      <c r="E30" s="36" t="s">
        <v>89</v>
      </c>
    </row>
    <row r="31" spans="1:5" ht="61.5" customHeight="1">
      <c r="A31" s="22">
        <f t="shared" si="0"/>
        <v>28</v>
      </c>
      <c r="B31" s="35" t="s">
        <v>90</v>
      </c>
      <c r="C31" s="40">
        <v>1542100</v>
      </c>
      <c r="D31" s="41" t="s">
        <v>7</v>
      </c>
      <c r="E31" s="42" t="s">
        <v>91</v>
      </c>
    </row>
    <row r="32" spans="1:5" ht="18.75" customHeight="1">
      <c r="A32" s="2"/>
      <c r="B32" s="38"/>
      <c r="C32" s="43">
        <f>SUM(C4:C31)</f>
        <v>101191062.52</v>
      </c>
      <c r="D32" s="2"/>
      <c r="E32" s="39"/>
    </row>
    <row r="37" spans="2:5">
      <c r="B37" s="1"/>
      <c r="C37" s="5"/>
      <c r="E37" s="1"/>
    </row>
    <row r="38" spans="2:5">
      <c r="B38" s="1"/>
      <c r="C38" s="5"/>
      <c r="E38" s="1"/>
    </row>
    <row r="39" spans="2:5">
      <c r="B39" s="1"/>
      <c r="C39" s="5"/>
      <c r="E39" s="1"/>
    </row>
    <row r="40" spans="2:5">
      <c r="B40" s="1"/>
      <c r="C40" s="5"/>
      <c r="E40" s="1"/>
    </row>
    <row r="41" spans="2:5">
      <c r="B41" s="1"/>
      <c r="C41" s="5"/>
      <c r="E41" s="1"/>
    </row>
    <row r="42" spans="2:5">
      <c r="B42" s="1"/>
      <c r="C42" s="5"/>
      <c r="E42" s="1"/>
    </row>
    <row r="43" spans="2:5">
      <c r="B43" s="1"/>
      <c r="C43" s="5"/>
      <c r="E43" s="1"/>
    </row>
    <row r="44" spans="2:5">
      <c r="B44" s="1"/>
      <c r="C44" s="5"/>
      <c r="E44" s="1"/>
    </row>
    <row r="45" spans="2:5">
      <c r="B45" s="1"/>
      <c r="C45" s="5"/>
      <c r="E45" s="1"/>
    </row>
    <row r="46" spans="2:5">
      <c r="B46" s="1"/>
      <c r="C46" s="5"/>
      <c r="E46" s="1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pane ySplit="3" topLeftCell="A4" activePane="bottomLeft" state="frozen"/>
      <selection activeCell="K1" sqref="K1:K7"/>
      <selection pane="bottomLeft" activeCell="E13" sqref="E13"/>
    </sheetView>
  </sheetViews>
  <sheetFormatPr defaultRowHeight="15"/>
  <cols>
    <col min="1" max="1" width="7.5703125" style="1" customWidth="1"/>
    <col min="2" max="2" width="44" style="6" customWidth="1"/>
    <col min="3" max="3" width="15.140625" style="1" customWidth="1"/>
    <col min="4" max="4" width="21.7109375" style="1" bestFit="1" customWidth="1"/>
    <col min="5" max="5" width="47.28515625" style="5" customWidth="1"/>
    <col min="6" max="16384" width="9.140625" style="1"/>
  </cols>
  <sheetData>
    <row r="1" spans="1:5" ht="72" customHeight="1">
      <c r="A1" s="48"/>
      <c r="B1" s="49"/>
      <c r="C1" s="49"/>
      <c r="D1" s="49"/>
      <c r="E1" s="50"/>
    </row>
    <row r="2" spans="1:5" s="14" customFormat="1" ht="40.5" customHeight="1">
      <c r="A2" s="51" t="s">
        <v>84</v>
      </c>
      <c r="B2" s="52"/>
      <c r="C2" s="52"/>
      <c r="D2" s="52"/>
      <c r="E2" s="53"/>
    </row>
    <row r="3" spans="1:5" s="15" customFormat="1" ht="24" customHeight="1">
      <c r="A3" s="29" t="s">
        <v>92</v>
      </c>
      <c r="B3" s="20" t="s">
        <v>0</v>
      </c>
      <c r="C3" s="20" t="s">
        <v>3</v>
      </c>
      <c r="D3" s="20" t="s">
        <v>1</v>
      </c>
      <c r="E3" s="21" t="s">
        <v>2</v>
      </c>
    </row>
    <row r="4" spans="1:5" ht="63.75">
      <c r="A4" s="24">
        <v>1</v>
      </c>
      <c r="B4" s="37" t="s">
        <v>72</v>
      </c>
      <c r="C4" s="18">
        <v>1798038.75</v>
      </c>
      <c r="D4" s="24" t="s">
        <v>7</v>
      </c>
      <c r="E4" s="25" t="s">
        <v>73</v>
      </c>
    </row>
    <row r="5" spans="1:5" ht="39.75" customHeight="1">
      <c r="A5" s="24">
        <v>2</v>
      </c>
      <c r="B5" s="37" t="s">
        <v>76</v>
      </c>
      <c r="C5" s="18">
        <v>2071389.75</v>
      </c>
      <c r="D5" s="24" t="s">
        <v>6</v>
      </c>
      <c r="E5" s="25" t="s">
        <v>77</v>
      </c>
    </row>
    <row r="6" spans="1:5" ht="29.25" customHeight="1">
      <c r="A6" s="24">
        <v>3</v>
      </c>
      <c r="B6" s="37" t="s">
        <v>74</v>
      </c>
      <c r="C6" s="18">
        <v>4632363.99</v>
      </c>
      <c r="D6" s="24" t="s">
        <v>9</v>
      </c>
      <c r="E6" s="25" t="s">
        <v>75</v>
      </c>
    </row>
    <row r="7" spans="1:5" ht="56.25" customHeight="1">
      <c r="A7" s="24">
        <v>4</v>
      </c>
      <c r="B7" s="37" t="s">
        <v>64</v>
      </c>
      <c r="C7" s="18">
        <v>3366932.12</v>
      </c>
      <c r="D7" s="24" t="s">
        <v>11</v>
      </c>
      <c r="E7" s="25" t="s">
        <v>65</v>
      </c>
    </row>
    <row r="8" spans="1:5" ht="50.25" customHeight="1">
      <c r="A8" s="24">
        <v>5</v>
      </c>
      <c r="B8" s="37" t="s">
        <v>80</v>
      </c>
      <c r="C8" s="18">
        <v>6420462.75</v>
      </c>
      <c r="D8" s="24" t="s">
        <v>8</v>
      </c>
      <c r="E8" s="25" t="s">
        <v>81</v>
      </c>
    </row>
    <row r="9" spans="1:5" ht="27.75" customHeight="1">
      <c r="A9" s="24">
        <v>6</v>
      </c>
      <c r="B9" s="37" t="s">
        <v>70</v>
      </c>
      <c r="C9" s="18">
        <v>4547455.08</v>
      </c>
      <c r="D9" s="24" t="s">
        <v>11</v>
      </c>
      <c r="E9" s="25" t="s">
        <v>71</v>
      </c>
    </row>
    <row r="10" spans="1:5" ht="51">
      <c r="A10" s="24">
        <v>7</v>
      </c>
      <c r="B10" s="37" t="s">
        <v>78</v>
      </c>
      <c r="C10" s="18">
        <v>1845444.93</v>
      </c>
      <c r="D10" s="24" t="s">
        <v>39</v>
      </c>
      <c r="E10" s="25" t="s">
        <v>79</v>
      </c>
    </row>
    <row r="11" spans="1:5" ht="39.75" customHeight="1">
      <c r="A11" s="24">
        <v>8</v>
      </c>
      <c r="B11" s="37" t="s">
        <v>68</v>
      </c>
      <c r="C11" s="18">
        <v>7412500</v>
      </c>
      <c r="D11" s="24" t="s">
        <v>4</v>
      </c>
      <c r="E11" s="25" t="s">
        <v>69</v>
      </c>
    </row>
    <row r="12" spans="1:5">
      <c r="A12" s="24">
        <v>9</v>
      </c>
      <c r="B12" s="37" t="s">
        <v>66</v>
      </c>
      <c r="C12" s="18">
        <v>7157500</v>
      </c>
      <c r="D12" s="24" t="s">
        <v>18</v>
      </c>
      <c r="E12" s="25" t="s">
        <v>67</v>
      </c>
    </row>
    <row r="13" spans="1:5" ht="36" customHeight="1">
      <c r="A13" s="24">
        <v>10</v>
      </c>
      <c r="B13" s="37" t="s">
        <v>85</v>
      </c>
      <c r="C13" s="19">
        <v>7320446.5300000003</v>
      </c>
      <c r="D13" s="24" t="s">
        <v>9</v>
      </c>
      <c r="E13" s="26" t="s">
        <v>86</v>
      </c>
    </row>
    <row r="14" spans="1:5">
      <c r="A14" s="24"/>
      <c r="B14" s="37"/>
      <c r="C14" s="27">
        <f>SUM(C4:C13)</f>
        <v>46572533.899999999</v>
      </c>
      <c r="D14" s="24"/>
      <c r="E14" s="25"/>
    </row>
    <row r="19" spans="3:3">
      <c r="C19" s="3"/>
    </row>
  </sheetData>
  <mergeCells count="2">
    <mergeCell ref="A1:E1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M7.2.1_2 </vt:lpstr>
      <vt:lpstr>M7.4.1.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Mesić</dc:creator>
  <cp:lastModifiedBy>Nikolina Marenić</cp:lastModifiedBy>
  <dcterms:created xsi:type="dcterms:W3CDTF">2019-04-11T07:24:44Z</dcterms:created>
  <dcterms:modified xsi:type="dcterms:W3CDTF">2019-07-18T13:10:30Z</dcterms:modified>
</cp:coreProperties>
</file>